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70561383-CAF6-4857-A01A-9489D8CEB1E5}" xr6:coauthVersionLast="47" xr6:coauthVersionMax="47" xr10:uidLastSave="{00000000-0000-0000-0000-000000000000}"/>
  <bookViews>
    <workbookView xWindow="1770" yWindow="1590" windowWidth="21255" windowHeight="13440" tabRatio="586" activeTab="1" xr2:uid="{00000000-000D-0000-FFFF-FFFF00000000}"/>
  </bookViews>
  <sheets>
    <sheet name="Приложение 1" sheetId="1" r:id="rId1"/>
    <sheet name="Приложение 2" sheetId="4" r:id="rId2"/>
  </sheets>
  <definedNames>
    <definedName name="_xlnm._FilterDatabase" localSheetId="0" hidden="1">'Приложение 1'!$A$22:$S$76</definedName>
    <definedName name="_xlnm._FilterDatabase" localSheetId="1" hidden="1">'Приложение 2'!$A$18:$K$194</definedName>
    <definedName name="Z_071E1129_87BE_443E_A630_49B570385858_.wvu.FilterData" localSheetId="0" hidden="1">'Приложение 1'!$A$22:$S$75</definedName>
    <definedName name="Z_2153793A_FA21_4C81_8AE5_3C176D0CDF9C_.wvu.FilterData" localSheetId="0" hidden="1">'Приложение 1'!$A$22:$S$75</definedName>
    <definedName name="Z_3511D8A4_2A8D_4563_8DF1_C381EEDBF68F_.wvu.FilterData" localSheetId="0" hidden="1">'Приложение 1'!$A$22:$S$75</definedName>
    <definedName name="Z_3511D8A4_2A8D_4563_8DF1_C381EEDBF68F_.wvu.FilterData" localSheetId="1" hidden="1">'Приложение 2'!$A$18:$K$18</definedName>
    <definedName name="Z_3511D8A4_2A8D_4563_8DF1_C381EEDBF68F_.wvu.PrintArea" localSheetId="0" hidden="1">'Приложение 1'!$A$17:$S$75</definedName>
    <definedName name="Z_3511D8A4_2A8D_4563_8DF1_C381EEDBF68F_.wvu.PrintArea" localSheetId="1" hidden="1">'Приложение 2'!$A$6:$K$196</definedName>
    <definedName name="Z_3511D8A4_2A8D_4563_8DF1_C381EEDBF68F_.wvu.PrintTitles" localSheetId="1" hidden="1">'Приложение 2'!$18:$18</definedName>
    <definedName name="Z_4A739215_D16A_4EE7_A2DF_5890D7372CF6_.wvu.FilterData" localSheetId="0" hidden="1">'Приложение 1'!$A$22:$S$75</definedName>
    <definedName name="Z_4A739215_D16A_4EE7_A2DF_5890D7372CF6_.wvu.FilterData" localSheetId="1" hidden="1">'Приложение 2'!$A$18:$K$19</definedName>
    <definedName name="Z_4BBD3242_ADF1_41E0_9651_34A11444B844_.wvu.FilterData" localSheetId="0" hidden="1">'Приложение 1'!$A$22:$S$75</definedName>
    <definedName name="Z_4BBD3242_ADF1_41E0_9651_34A11444B844_.wvu.FilterData" localSheetId="1" hidden="1">'Приложение 2'!$A$18:$K$19</definedName>
    <definedName name="Z_513E810E_3E48_4817_A3BD_1F59CB59F4CA_.wvu.FilterData" localSheetId="1" hidden="1">'Приложение 2'!$A$18:$K$19</definedName>
    <definedName name="Z_5F42B46C_E737_4DDF_A6B3_D01B97AD9617_.wvu.FilterData" localSheetId="0" hidden="1">'Приложение 1'!$A$22:$S$75</definedName>
    <definedName name="Z_5F42B46C_E737_4DDF_A6B3_D01B97AD9617_.wvu.FilterData" localSheetId="1" hidden="1">'Приложение 2'!$A$18:$K$19</definedName>
    <definedName name="Z_6B855072_AFE4_4509_A179_E4F6A2796966_.wvu.FilterData" localSheetId="1" hidden="1">'Приложение 2'!$A$18:$K$19</definedName>
    <definedName name="Z_7B1C413C_CFA4_46EC_80EB_4C481039F7CE_.wvu.FilterData" localSheetId="1" hidden="1">'Приложение 2'!$A$18:$K$19</definedName>
    <definedName name="Z_7D125628_27D8_424A_B039_7F6935A9E22F_.wvu.FilterData" localSheetId="0" hidden="1">'Приложение 1'!$A$22:$S$75</definedName>
    <definedName name="Z_7D125628_27D8_424A_B039_7F6935A9E22F_.wvu.FilterData" localSheetId="1" hidden="1">'Приложение 2'!$A$18:$K$19</definedName>
    <definedName name="Z_894246BE_CC98_45CA_9015_348B720E2996_.wvu.FilterData" localSheetId="0" hidden="1">'Приложение 1'!$A$22:$S$75</definedName>
    <definedName name="Z_9A08A02A_49DA_4249_BF63_47BD16E54DDA_.wvu.FilterData" localSheetId="1" hidden="1">'Приложение 2'!$A$18:$K$19</definedName>
    <definedName name="Z_B69FB2D8_BCA5_4AC2_B0C9_F7BAD98AD860_.wvu.FilterData" localSheetId="0" hidden="1">'Приложение 1'!$A$22:$S$75</definedName>
    <definedName name="Z_B69FB2D8_BCA5_4AC2_B0C9_F7BAD98AD860_.wvu.FilterData" localSheetId="1" hidden="1">'Приложение 2'!$A$18:$K$19</definedName>
    <definedName name="Z_BA9FD3DD_4F2C_454E_A268_F4AB041FD291_.wvu.FilterData" localSheetId="1" hidden="1">'Приложение 2'!$A$18:$K$19</definedName>
    <definedName name="Z_C9A56928_F6D8_45BD_A377_A02C7A3A4EC3_.wvu.FilterData" localSheetId="0" hidden="1">'Приложение 1'!$A$22:$S$75</definedName>
    <definedName name="Z_C9A56928_F6D8_45BD_A377_A02C7A3A4EC3_.wvu.FilterData" localSheetId="1" hidden="1">'Приложение 2'!$A$18:$K$19</definedName>
    <definedName name="Z_CC3EEC02_30D2_4905_AE21_71EA71520321_.wvu.FilterData" localSheetId="0" hidden="1">'Приложение 1'!$A$22:$S$75</definedName>
    <definedName name="Z_CC3EEC02_30D2_4905_AE21_71EA71520321_.wvu.FilterData" localSheetId="1" hidden="1">'Приложение 2'!$A$18:$K$19</definedName>
    <definedName name="Z_CC3EEC02_30D2_4905_AE21_71EA71520321_.wvu.PrintArea" localSheetId="1" hidden="1">'Приложение 2'!$A$6:$K$196</definedName>
    <definedName name="Z_CC3EEC02_30D2_4905_AE21_71EA71520321_.wvu.PrintTitles" localSheetId="1" hidden="1">'Приложение 2'!$18:$18</definedName>
    <definedName name="Z_D58D1C63_6768_4CFA_8358_86EE19640CB2_.wvu.FilterData" localSheetId="1" hidden="1">'Приложение 2'!$A$18:$K$19</definedName>
    <definedName name="Z_E0198BA7_4C17_4517_AE42_FD3FC28E3706_.wvu.FilterData" localSheetId="0" hidden="1">'Приложение 1'!$A$22:$S$75</definedName>
    <definedName name="Z_E0198BA7_4C17_4517_AE42_FD3FC28E3706_.wvu.FilterData" localSheetId="1" hidden="1">'Приложение 2'!$A$18:$K$19</definedName>
    <definedName name="Z_E4B115D4_BEE0_43CB_9EA7_2190A66EBA3F_.wvu.FilterData" localSheetId="0" hidden="1">'Приложение 1'!$A$22:$S$75</definedName>
    <definedName name="Z_E4B115D4_BEE0_43CB_9EA7_2190A66EBA3F_.wvu.FilterData" localSheetId="1" hidden="1">'Приложение 2'!$A$18:$K$19</definedName>
    <definedName name="Z_F3AFC384_A20B_4171_8881_A61C399C6A68_.wvu.FilterData" localSheetId="1" hidden="1">'Приложение 2'!$A$18:$K$19</definedName>
    <definedName name="_xlnm.Print_Titles" localSheetId="0">'Приложение 1'!$22:$22</definedName>
    <definedName name="_xlnm.Print_Titles" localSheetId="1">'Приложение 2'!$18:$18</definedName>
    <definedName name="_xlnm.Print_Area" localSheetId="0">'Приложение 1'!$A$1:$S$80</definedName>
    <definedName name="_xlnm.Print_Area" localSheetId="1">'Приложение 2'!$A$1:$K$197</definedName>
  </definedNames>
  <calcPr calcId="191029" fullPrecision="0"/>
  <customWorkbookViews>
    <customWorkbookView name="Светлана Сергеевна Карпова - Личное представление" guid="{3511D8A4-2A8D-4563-8DF1-C381EEDBF68F}" mergeInterval="0" personalView="1" maximized="1" xWindow="-8" yWindow="-8" windowWidth="1936" windowHeight="1056" activeSheetId="4"/>
    <customWorkbookView name="Сыроватская Татьяна Иннокентьевна - Личное представление" guid="{CC3EEC02-30D2-4905-AE21-71EA71520321}" mergeInterval="0" personalView="1" maximized="1" xWindow="-8" yWindow="-8" windowWidth="1936" windowHeight="1056" activeSheetId="4"/>
    <customWorkbookView name="Алыкова Анна Фаридовна - Личное представление" guid="{114D0552-1D3C-4C9A-AF28-55BD1176DD7C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A74" i="1" l="1"/>
  <c r="B18" i="4"/>
  <c r="C18" i="4" s="1"/>
  <c r="D18" i="4" s="1"/>
  <c r="E18" i="4" s="1"/>
  <c r="F18" i="4" s="1"/>
  <c r="G18" i="4" s="1"/>
  <c r="H18" i="4" s="1"/>
  <c r="I18" i="4" s="1"/>
  <c r="J18" i="4" s="1"/>
  <c r="K18" i="4" s="1"/>
  <c r="B22" i="1"/>
  <c r="C22" i="1" s="1"/>
  <c r="D22" i="1" s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</calcChain>
</file>

<file path=xl/sharedStrings.xml><?xml version="1.0" encoding="utf-8"?>
<sst xmlns="http://schemas.openxmlformats.org/spreadsheetml/2006/main" count="595" uniqueCount="116">
  <si>
    <t>№ п/п</t>
  </si>
  <si>
    <t>Адрес МКД</t>
  </si>
  <si>
    <t>Общая площадь МКД, всего</t>
  </si>
  <si>
    <t>Стоимость капитального ремонта</t>
  </si>
  <si>
    <t>Плановая дата завершения работ</t>
  </si>
  <si>
    <t>за счет средств Фонда</t>
  </si>
  <si>
    <t>за счет средств бюджета субъекта Российской Федерации</t>
  </si>
  <si>
    <t>за счет средств местного бюджета</t>
  </si>
  <si>
    <t>чел.</t>
  </si>
  <si>
    <t>руб.</t>
  </si>
  <si>
    <t>Х</t>
  </si>
  <si>
    <t>всего</t>
  </si>
  <si>
    <t>в том числе</t>
  </si>
  <si>
    <t>Количество жителей, зарегистрированных в МКД на дату утверждения краткосрочного плана</t>
  </si>
  <si>
    <t>Итого по городскому округу ЗАТО Северск</t>
  </si>
  <si>
    <t>ремонт</t>
  </si>
  <si>
    <t>Вид элемента строительных конструкций, оборудования, инженерных систем</t>
  </si>
  <si>
    <t xml:space="preserve">Вид работы (услуги) по капитальному ремонту </t>
  </si>
  <si>
    <t>Стоимость работы (услуги), руб.</t>
  </si>
  <si>
    <t>№
п/п</t>
  </si>
  <si>
    <t>за счет средств собственников 
помещений в МКД</t>
  </si>
  <si>
    <t>за счет других не запрещенных законом источников</t>
  </si>
  <si>
    <t>строительный контроль</t>
  </si>
  <si>
    <t>Итого</t>
  </si>
  <si>
    <t>К</t>
  </si>
  <si>
    <t>МКД - многоквартирный дом;</t>
  </si>
  <si>
    <t>Фонд - государственная корпорация - Фонд содействия реформированию жилищно-коммунального хозяйства.</t>
  </si>
  <si>
    <t>разработка проектной документации, включая проведение проверки достоверности определения сметной стоимости</t>
  </si>
  <si>
    <t>Код МКД</t>
  </si>
  <si>
    <t>ПСД</t>
  </si>
  <si>
    <t>Вид работы (услуги) 
по капитальному ремонту &lt;2&gt;</t>
  </si>
  <si>
    <t>Площадь помещений в МКД</t>
  </si>
  <si>
    <t>Способ формирования фонда капитального ремонта многоквартирного дома &lt;3&gt;</t>
  </si>
  <si>
    <t xml:space="preserve">&lt;1&gt; </t>
  </si>
  <si>
    <t>СМР</t>
  </si>
  <si>
    <t xml:space="preserve">Итого по городскому округу ЗАТО Северск </t>
  </si>
  <si>
    <t xml:space="preserve">Всего по городскому округу ЗАТО Северск </t>
  </si>
  <si>
    <t>замена</t>
  </si>
  <si>
    <t>ЛО</t>
  </si>
  <si>
    <t>ПСД, СМР</t>
  </si>
  <si>
    <t>лифтовое оборудование (подъезд № 1)</t>
  </si>
  <si>
    <t>лифтовое оборудование (подъезд № 2)</t>
  </si>
  <si>
    <t>лифтовое оборудование (подъезд № 3)</t>
  </si>
  <si>
    <t>лифтовое оборудование (подъезд № 4)</t>
  </si>
  <si>
    <t>лифтовое оборудование (подъезд № 6)</t>
  </si>
  <si>
    <t xml:space="preserve">разработка проектной документации, включая проведение проверки достоверности определения сметной стоимости </t>
  </si>
  <si>
    <t>г. Северск, пр-кт Коммунистический, д. 100</t>
  </si>
  <si>
    <t>г. Северск, ул. Солнечная, д. 11</t>
  </si>
  <si>
    <t>г. Северск, пр-кт Коммунистический, д. 161</t>
  </si>
  <si>
    <t>г. Северск, ул. Курчатова, д. 15</t>
  </si>
  <si>
    <t>г. Северск, ул. Курчатова, д. 11</t>
  </si>
  <si>
    <t>2026 год</t>
  </si>
  <si>
    <t>2027 год</t>
  </si>
  <si>
    <t>2028 год</t>
  </si>
  <si>
    <t>г. Северск, ул. Победы, д. 39</t>
  </si>
  <si>
    <t>г. Северск, ул. Курчатова, д. 26</t>
  </si>
  <si>
    <t>г. Северск, ул. Победы, д. 31</t>
  </si>
  <si>
    <t>г. Северск, пр-кт Коммунистический, д. 108</t>
  </si>
  <si>
    <t>крыша</t>
  </si>
  <si>
    <t>Д</t>
  </si>
  <si>
    <t>несущие и ограждающие ненесущие конструкции, не отнесенные в соответствии с законодательством о градостроительной деятельности к реконструкции объектов капитального строительства</t>
  </si>
  <si>
    <t>г. Северск, ул. Калинина, д. 18</t>
  </si>
  <si>
    <t>г. Северск, ул. Ленина, д. 44</t>
  </si>
  <si>
    <t>г. Северск, ул. Калинина, д. 70</t>
  </si>
  <si>
    <t>П</t>
  </si>
  <si>
    <t>г. Северск, ул. Калинина, д. 74</t>
  </si>
  <si>
    <t>г. Северск, ул. Курчатова, д. 38</t>
  </si>
  <si>
    <t>разработка проектной документации, включая проведение проверки достоверности определения сметной стоимости  (переустройство невентилируемой крыши на вентилируемую крышу)</t>
  </si>
  <si>
    <t>г. Северск, ул. Транспортная, д. 20</t>
  </si>
  <si>
    <t>г. Северск, ул. Транспортная, д. 22</t>
  </si>
  <si>
    <t>г. Северск, ул. Транспортная, д. 24</t>
  </si>
  <si>
    <t>г. Северск, ул. Транспортная, д. 26</t>
  </si>
  <si>
    <t>разработка проектной документации, включая проведение проверки достоверности определения сметной стоимости  (ремонт)</t>
  </si>
  <si>
    <t>г. Северск, ул. Мира, д. 22</t>
  </si>
  <si>
    <t>г. Северск, ул. Транспортная, д. 70</t>
  </si>
  <si>
    <t>г. Северск, ул. Транспортная, д. 72</t>
  </si>
  <si>
    <t>г. Северск, ул. Транспортная, д. 66</t>
  </si>
  <si>
    <t>г. Северск, ул. Курчатова, д. 19</t>
  </si>
  <si>
    <t>г. Северск, пр-кт Коммунистический, д. 50</t>
  </si>
  <si>
    <t>К НОК</t>
  </si>
  <si>
    <t>1972, 1973</t>
  </si>
  <si>
    <t>п. Самусь, ул. Кирова, д. 5</t>
  </si>
  <si>
    <t>разработка проектной документации, включая проведение проверки достоверности определения сметной стоимости (ремонт)</t>
  </si>
  <si>
    <t>переустройство невентилируемой крыши на вентилируемую крышу</t>
  </si>
  <si>
    <t>г. Северск, ул. Победы, д. 19</t>
  </si>
  <si>
    <t>Вид элемента строительных конструкций, 
оборудования, инженерных систем &lt;1&gt;</t>
  </si>
  <si>
    <t>Год ввода в эксплуата-цию</t>
  </si>
  <si>
    <t>Удельная стоимость капитального ремонта 1 кв.м общей площади помещений МКД</t>
  </si>
  <si>
    <t>Предельная стоимость капитального ремонта 1 кв.м общей площади помещений МКД</t>
  </si>
  <si>
    <t>кв.м</t>
  </si>
  <si>
    <t>руб./кв.м</t>
  </si>
  <si>
    <t>УТВЕРЖДЕН</t>
  </si>
  <si>
    <t>постановлением</t>
  </si>
  <si>
    <t>ПЕРЕЧЕНЬ</t>
  </si>
  <si>
    <t xml:space="preserve">     расположенных на территории Томской области</t>
  </si>
  <si>
    <t xml:space="preserve">многоквартирных домов ЗАТО Северск, включенных в краткосрочный план реализации в 2026 - 2028 годах Региональной программы капитального ремонта общего имущества в многоквартирных домах,  </t>
  </si>
  <si>
    <t>выбирается из списка: ЭС - ремонт внутридомовых инженерных систем электроснабжения; ГС - ремонт внутридомовых инженерных систем газоснабжения; ТС - ремонт внутридомовых инженерных систем теплоснабжения; ВО - ремонт внутридомовых инженерных систем водоотведения; ЛО - ремонт или замена лифтового оборудования, признанного непригодным для эксплуатации, ремонт лифтовых шахт; К - ремонт крыш/переустройство невентилируемой крыши на вентилируемую крышу/устройство выходов на кровлю; ПП - ремонт подвальных помещений, относящихся к общему имуществу в многоквартирных домах; РУФ - утепление и (или) ремонт фасадов; Ф - ремонт фундаментов; ГВС - ремонт внутридомовых инженерных систем горячего водоснабжения; ХВС - ремонт внутридомовых инженерных систем холодного водоснабжения; ПУ, УУ - установка коллективных (общедомовых) приборов учета потребления ресурсов необходимых для предоставления коммунальных услуг, и (или) узлов управления и регулирования потребления этих ресурсов (тепловой энергии, горячей и холодной воды, газа); НОК - ремонт и усиление несущих и ограждающих ненесущих конструкций, не отнесенные в соответствии с законодательством о градостроительной деятельности к реконструкции объектов капитального строительства; НОКр - замена и (или) восстановление несущих строительных конструкций многоквартирного дома и (или) инженерных сетей многоквартирного дома, отнесенные в соответствии с законодательством о градостроительной деятельности к реконструкции объектов капитального строительства; П - устройство, ремонт пандусов и иные работы по приспособлению общего имущества в многоквартирном доме в целях обеспечения его доступности для инвалидов и других маломобильных групп населения;</t>
  </si>
  <si>
    <t xml:space="preserve">&lt;2&gt; </t>
  </si>
  <si>
    <t>выбирается из списка: ПСД, СМР - разработка проектно-сметной документации, включая проведение проверки достоверности определения сметной стоимости и выполнение работ по капитальному ремонту и осуществлению строительного контроля; ПСД, СМР (н) - разработка проектно-сметной документации, включая проведение проверки достоверности определения сметной стоимости и начало работ по капитальному ремонту; СМР (з) - завершение работ по капитальному ремонту и осуществление строительного контроля; ПСД - разработка проектно-сметной документации, включая проведение проверки достоверности определения сметной стоимости; СМР - выполнение работ по капитальному ремонту и осуществление строительного контроля;</t>
  </si>
  <si>
    <t>Администрации ЗАТО Северск</t>
  </si>
  <si>
    <t xml:space="preserve"> работ и услуг по капитальному ремонту общего имущества в многоквартирных домах ЗАТО Северск, включенных в краткосрочный план реализации в 2026 - 2028 годах Региональной программы капитального ремонта                                                                                                             общего имущества в многоквартирных домах, расположенных на территории Томской области</t>
  </si>
  <si>
    <t>Площадь помещений МКД, кв.м</t>
  </si>
  <si>
    <t>Количе-ство этажей</t>
  </si>
  <si>
    <t>Удельная стоимость работы (услуги), руб./кв.м</t>
  </si>
  <si>
    <t>Предельная стоимость работы (услуги), руб./кв.м</t>
  </si>
  <si>
    <t>выбирается из списка: К - кирпичные, П - панельные, Д - деревянные, Пр - прочие;</t>
  </si>
  <si>
    <t>Материал стен &lt;1&gt;</t>
  </si>
  <si>
    <t xml:space="preserve"> МКД - многоквартирный дом.</t>
  </si>
  <si>
    <t xml:space="preserve">&lt;3&gt; </t>
  </si>
  <si>
    <t>выбирается из списка: 1 - счет регионального оператора; 2 - специальный счет, владельцем которого является региональный оператор; 3 - специальный счет, владельцем которого является управляющая компания; 4 - специальный счет, владельцем которого является товарищество собственников жилья; 5 - специальный счет, владельцем которого является жилищный кооператив; 6 - специальный счет, владельцем которого является лицо, не указанное в кодах 2 - 5;</t>
  </si>
  <si>
    <t xml:space="preserve">Приложение 1 </t>
  </si>
  <si>
    <t>к постановлению</t>
  </si>
  <si>
    <t xml:space="preserve">Приложение 2 </t>
  </si>
  <si>
    <t>от 16.08.2024 № 2779-па</t>
  </si>
  <si>
    <t>от _13.05.2025_№ __1103-па_</t>
  </si>
  <si>
    <t>от __13.05.2025__№ __1103-па__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</si>
</sst>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5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0" borderId="0" xfId="0" applyNumberFormat="1" applyFont="1"/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quotePrefix="1" applyNumberFormat="1" applyFont="1" applyBorder="1" applyAlignment="1">
      <alignment horizontal="center" vertical="center"/>
    </xf>
    <xf numFmtId="3" fontId="1" fillId="0" borderId="1" xfId="0" quotePrefix="1" applyNumberFormat="1" applyFont="1" applyBorder="1" applyAlignment="1">
      <alignment horizontal="center" vertical="top"/>
    </xf>
    <xf numFmtId="0" fontId="1" fillId="0" borderId="1" xfId="0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2" borderId="0" xfId="0" applyFont="1" applyFill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" fontId="1" fillId="0" borderId="3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3" xfId="0" applyNumberFormat="1" applyFont="1" applyBorder="1" applyAlignment="1">
      <alignment horizontal="right" vertical="top" wrapText="1"/>
    </xf>
    <xf numFmtId="4" fontId="1" fillId="0" borderId="2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4" fontId="1" fillId="0" borderId="3" xfId="0" applyNumberFormat="1" applyFont="1" applyBorder="1" applyAlignment="1">
      <alignment horizontal="left" vertical="top" wrapText="1"/>
    </xf>
    <xf numFmtId="4" fontId="1" fillId="0" borderId="5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right" vertical="top" wrapText="1"/>
    </xf>
    <xf numFmtId="0" fontId="1" fillId="0" borderId="6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 applyProtection="1">
      <alignment horizontal="left" vertical="center" wrapText="1"/>
      <protection locked="0"/>
    </xf>
    <xf numFmtId="4" fontId="1" fillId="0" borderId="1" xfId="0" applyNumberFormat="1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textRotation="90" wrapText="1"/>
    </xf>
    <xf numFmtId="1" fontId="4" fillId="0" borderId="1" xfId="0" applyNumberFormat="1" applyFont="1" applyBorder="1" applyAlignment="1">
      <alignment horizontal="center" vertical="center" textRotation="90" wrapText="1"/>
    </xf>
    <xf numFmtId="3" fontId="3" fillId="0" borderId="1" xfId="0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" fontId="1" fillId="0" borderId="2" xfId="0" applyNumberFormat="1" applyFont="1" applyBorder="1" applyAlignment="1">
      <alignment horizontal="center" vertical="top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3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top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left" vertical="top" wrapText="1"/>
      <protection locked="0"/>
    </xf>
    <xf numFmtId="0" fontId="1" fillId="0" borderId="7" xfId="0" applyFont="1" applyBorder="1" applyAlignment="1" applyProtection="1">
      <alignment horizontal="left" vertical="top" wrapText="1"/>
      <protection locked="0"/>
    </xf>
    <xf numFmtId="0" fontId="1" fillId="0" borderId="12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4">
    <cellStyle name="Обычный" xfId="0" builtinId="0"/>
    <cellStyle name="Обычный 2" xfId="1" xr:uid="{00000000-0005-0000-0000-000001000000}"/>
    <cellStyle name="Финансовый 2" xfId="2" xr:uid="{00000000-0005-0000-0000-000002000000}"/>
    <cellStyle name="Финансовый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80"/>
  <sheetViews>
    <sheetView view="pageBreakPreview" zoomScale="70" zoomScaleNormal="80" zoomScaleSheetLayoutView="70" zoomScalePageLayoutView="70" workbookViewId="0">
      <selection activeCell="P4" sqref="P4:S4"/>
    </sheetView>
  </sheetViews>
  <sheetFormatPr defaultColWidth="9.140625" defaultRowHeight="15.75" x14ac:dyDescent="0.25"/>
  <cols>
    <col min="1" max="1" width="6.28515625" style="1" customWidth="1"/>
    <col min="2" max="2" width="6.42578125" style="1" customWidth="1"/>
    <col min="3" max="3" width="45" style="2" customWidth="1"/>
    <col min="4" max="4" width="12.85546875" style="3" customWidth="1"/>
    <col min="5" max="5" width="12.7109375" style="3" customWidth="1"/>
    <col min="6" max="6" width="14.140625" style="3" customWidth="1"/>
    <col min="7" max="7" width="12.85546875" style="3" customWidth="1"/>
    <col min="8" max="8" width="12.5703125" style="3" bestFit="1" customWidth="1"/>
    <col min="9" max="9" width="12.140625" style="3" customWidth="1"/>
    <col min="10" max="10" width="18.28515625" style="4" customWidth="1"/>
    <col min="11" max="11" width="6.7109375" style="4" customWidth="1"/>
    <col min="12" max="13" width="7" style="4" bestFit="1" customWidth="1"/>
    <col min="14" max="14" width="18.85546875" style="4" customWidth="1"/>
    <col min="15" max="15" width="15.5703125" style="4" customWidth="1"/>
    <col min="16" max="17" width="13.140625" style="3" customWidth="1"/>
    <col min="18" max="18" width="8.28515625" style="3" customWidth="1"/>
    <col min="19" max="19" width="8.7109375" style="4" customWidth="1"/>
    <col min="20" max="25" width="5" style="4" bestFit="1" customWidth="1"/>
    <col min="26" max="38" width="9.140625" style="4"/>
    <col min="39" max="57" width="12.85546875" style="4" customWidth="1"/>
    <col min="58" max="82" width="9.140625" style="4"/>
    <col min="83" max="83" width="3.5703125" style="4" customWidth="1"/>
    <col min="84" max="84" width="14.28515625" style="4" customWidth="1"/>
    <col min="85" max="101" width="9.28515625" style="4" customWidth="1"/>
    <col min="102" max="16384" width="9.140625" style="4"/>
  </cols>
  <sheetData>
    <row r="1" spans="1:19" x14ac:dyDescent="0.25">
      <c r="P1" s="74" t="s">
        <v>110</v>
      </c>
      <c r="Q1" s="74"/>
      <c r="R1" s="74"/>
      <c r="S1" s="74"/>
    </row>
    <row r="2" spans="1:19" x14ac:dyDescent="0.25">
      <c r="P2" s="74" t="s">
        <v>111</v>
      </c>
      <c r="Q2" s="74"/>
      <c r="R2" s="74"/>
      <c r="S2" s="74"/>
    </row>
    <row r="3" spans="1:19" x14ac:dyDescent="0.25">
      <c r="P3" s="74" t="s">
        <v>99</v>
      </c>
      <c r="Q3" s="74"/>
      <c r="R3" s="74"/>
      <c r="S3" s="74"/>
    </row>
    <row r="4" spans="1:19" x14ac:dyDescent="0.25">
      <c r="P4" s="74" t="s">
        <v>114</v>
      </c>
      <c r="Q4" s="74"/>
      <c r="R4" s="74"/>
      <c r="S4" s="74"/>
    </row>
    <row r="6" spans="1:19" x14ac:dyDescent="0.25">
      <c r="P6" s="29" t="s">
        <v>91</v>
      </c>
    </row>
    <row r="8" spans="1:19" x14ac:dyDescent="0.25">
      <c r="P8" s="74" t="s">
        <v>92</v>
      </c>
      <c r="Q8" s="74"/>
      <c r="R8" s="74"/>
      <c r="S8" s="74"/>
    </row>
    <row r="9" spans="1:19" x14ac:dyDescent="0.25">
      <c r="P9" s="74" t="s">
        <v>99</v>
      </c>
      <c r="Q9" s="74"/>
      <c r="R9" s="74"/>
      <c r="S9" s="74"/>
    </row>
    <row r="10" spans="1:19" x14ac:dyDescent="0.25">
      <c r="P10" s="74" t="s">
        <v>113</v>
      </c>
      <c r="Q10" s="74"/>
      <c r="R10" s="74"/>
      <c r="S10" s="65"/>
    </row>
    <row r="11" spans="1:19" x14ac:dyDescent="0.25">
      <c r="P11" s="29"/>
      <c r="Q11" s="29"/>
    </row>
    <row r="12" spans="1:19" x14ac:dyDescent="0.25">
      <c r="P12" s="29"/>
      <c r="Q12" s="29"/>
    </row>
    <row r="13" spans="1:19" x14ac:dyDescent="0.25">
      <c r="P13" s="29"/>
      <c r="Q13" s="29"/>
    </row>
    <row r="14" spans="1:19" x14ac:dyDescent="0.25">
      <c r="A14" s="75" t="s">
        <v>93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</row>
    <row r="15" spans="1:19" x14ac:dyDescent="0.25">
      <c r="A15" s="75" t="s">
        <v>95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</row>
    <row r="16" spans="1:19" x14ac:dyDescent="0.25">
      <c r="A16" s="76" t="s">
        <v>94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</row>
    <row r="17" spans="1:57" ht="9" customHeight="1" x14ac:dyDescent="0.2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</row>
    <row r="18" spans="1:57" x14ac:dyDescent="0.25">
      <c r="A18" s="70" t="s">
        <v>0</v>
      </c>
      <c r="B18" s="72" t="s">
        <v>28</v>
      </c>
      <c r="C18" s="69" t="s">
        <v>1</v>
      </c>
      <c r="D18" s="69" t="s">
        <v>86</v>
      </c>
      <c r="E18" s="71" t="s">
        <v>85</v>
      </c>
      <c r="F18" s="71" t="s">
        <v>30</v>
      </c>
      <c r="G18" s="71" t="s">
        <v>2</v>
      </c>
      <c r="H18" s="71" t="s">
        <v>31</v>
      </c>
      <c r="I18" s="73" t="s">
        <v>13</v>
      </c>
      <c r="J18" s="69" t="s">
        <v>3</v>
      </c>
      <c r="K18" s="69"/>
      <c r="L18" s="69"/>
      <c r="M18" s="69"/>
      <c r="N18" s="69"/>
      <c r="O18" s="69"/>
      <c r="P18" s="71" t="s">
        <v>87</v>
      </c>
      <c r="Q18" s="71" t="s">
        <v>88</v>
      </c>
      <c r="R18" s="71" t="s">
        <v>4</v>
      </c>
      <c r="S18" s="73" t="s">
        <v>32</v>
      </c>
    </row>
    <row r="19" spans="1:57" x14ac:dyDescent="0.25">
      <c r="A19" s="70"/>
      <c r="B19" s="72"/>
      <c r="C19" s="69"/>
      <c r="D19" s="69"/>
      <c r="E19" s="71"/>
      <c r="F19" s="71"/>
      <c r="G19" s="71"/>
      <c r="H19" s="71"/>
      <c r="I19" s="73"/>
      <c r="J19" s="71" t="s">
        <v>11</v>
      </c>
      <c r="K19" s="69" t="s">
        <v>12</v>
      </c>
      <c r="L19" s="69"/>
      <c r="M19" s="69"/>
      <c r="N19" s="69"/>
      <c r="O19" s="69"/>
      <c r="P19" s="71"/>
      <c r="Q19" s="71"/>
      <c r="R19" s="71"/>
      <c r="S19" s="73"/>
    </row>
    <row r="20" spans="1:57" ht="176.25" x14ac:dyDescent="0.25">
      <c r="A20" s="70"/>
      <c r="B20" s="72"/>
      <c r="C20" s="69"/>
      <c r="D20" s="69"/>
      <c r="E20" s="71"/>
      <c r="F20" s="71"/>
      <c r="G20" s="71"/>
      <c r="H20" s="71"/>
      <c r="I20" s="73"/>
      <c r="J20" s="71"/>
      <c r="K20" s="5" t="s">
        <v>5</v>
      </c>
      <c r="L20" s="5" t="s">
        <v>6</v>
      </c>
      <c r="M20" s="5" t="s">
        <v>7</v>
      </c>
      <c r="N20" s="5" t="s">
        <v>20</v>
      </c>
      <c r="O20" s="5" t="s">
        <v>21</v>
      </c>
      <c r="P20" s="71"/>
      <c r="Q20" s="71"/>
      <c r="R20" s="71"/>
      <c r="S20" s="73"/>
    </row>
    <row r="21" spans="1:57" x14ac:dyDescent="0.25">
      <c r="A21" s="70"/>
      <c r="B21" s="72"/>
      <c r="C21" s="69"/>
      <c r="D21" s="69"/>
      <c r="E21" s="71"/>
      <c r="F21" s="71"/>
      <c r="G21" s="6" t="s">
        <v>89</v>
      </c>
      <c r="H21" s="6" t="s">
        <v>89</v>
      </c>
      <c r="I21" s="7" t="s">
        <v>8</v>
      </c>
      <c r="J21" s="6" t="s">
        <v>9</v>
      </c>
      <c r="K21" s="6" t="s">
        <v>9</v>
      </c>
      <c r="L21" s="6" t="s">
        <v>9</v>
      </c>
      <c r="M21" s="6" t="s">
        <v>9</v>
      </c>
      <c r="N21" s="6" t="s">
        <v>9</v>
      </c>
      <c r="O21" s="6" t="s">
        <v>9</v>
      </c>
      <c r="P21" s="6" t="s">
        <v>90</v>
      </c>
      <c r="Q21" s="6" t="s">
        <v>90</v>
      </c>
      <c r="R21" s="71"/>
      <c r="S21" s="73"/>
    </row>
    <row r="22" spans="1:57" x14ac:dyDescent="0.25">
      <c r="A22" s="8">
        <v>1</v>
      </c>
      <c r="B22" s="8">
        <f>A22+1</f>
        <v>2</v>
      </c>
      <c r="C22" s="8">
        <f t="shared" ref="C22:S22" si="0">B22+1</f>
        <v>3</v>
      </c>
      <c r="D22" s="8">
        <f t="shared" si="0"/>
        <v>4</v>
      </c>
      <c r="E22" s="8">
        <f>D22+1</f>
        <v>5</v>
      </c>
      <c r="F22" s="8">
        <f>E22+1</f>
        <v>6</v>
      </c>
      <c r="G22" s="8">
        <f>F22+1</f>
        <v>7</v>
      </c>
      <c r="H22" s="8">
        <f t="shared" si="0"/>
        <v>8</v>
      </c>
      <c r="I22" s="8">
        <f>H22+1</f>
        <v>9</v>
      </c>
      <c r="J22" s="8">
        <f t="shared" si="0"/>
        <v>10</v>
      </c>
      <c r="K22" s="8">
        <f t="shared" si="0"/>
        <v>11</v>
      </c>
      <c r="L22" s="8">
        <f t="shared" si="0"/>
        <v>12</v>
      </c>
      <c r="M22" s="8">
        <f t="shared" si="0"/>
        <v>13</v>
      </c>
      <c r="N22" s="8">
        <f t="shared" si="0"/>
        <v>14</v>
      </c>
      <c r="O22" s="8">
        <f t="shared" si="0"/>
        <v>15</v>
      </c>
      <c r="P22" s="8">
        <f t="shared" si="0"/>
        <v>16</v>
      </c>
      <c r="Q22" s="8">
        <f t="shared" si="0"/>
        <v>17</v>
      </c>
      <c r="R22" s="8">
        <f t="shared" si="0"/>
        <v>18</v>
      </c>
      <c r="S22" s="8">
        <f t="shared" si="0"/>
        <v>19</v>
      </c>
    </row>
    <row r="23" spans="1:57" s="11" customFormat="1" x14ac:dyDescent="0.25">
      <c r="A23" s="68" t="s">
        <v>14</v>
      </c>
      <c r="B23" s="68"/>
      <c r="C23" s="68"/>
      <c r="D23" s="9" t="s">
        <v>10</v>
      </c>
      <c r="E23" s="9" t="s">
        <v>10</v>
      </c>
      <c r="F23" s="9" t="s">
        <v>10</v>
      </c>
      <c r="G23" s="9">
        <v>246048.92</v>
      </c>
      <c r="H23" s="9">
        <v>183238.38</v>
      </c>
      <c r="I23" s="10">
        <v>6735</v>
      </c>
      <c r="J23" s="9">
        <v>572241449.70000005</v>
      </c>
      <c r="K23" s="9">
        <v>0</v>
      </c>
      <c r="L23" s="9">
        <v>0</v>
      </c>
      <c r="M23" s="9">
        <v>0</v>
      </c>
      <c r="N23" s="9">
        <v>572241449.70000005</v>
      </c>
      <c r="O23" s="9">
        <v>0</v>
      </c>
      <c r="P23" s="9" t="s">
        <v>10</v>
      </c>
      <c r="Q23" s="9" t="s">
        <v>10</v>
      </c>
      <c r="R23" s="9" t="s">
        <v>10</v>
      </c>
      <c r="S23" s="9" t="s">
        <v>10</v>
      </c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</row>
    <row r="24" spans="1:57" x14ac:dyDescent="0.25">
      <c r="A24" s="67" t="s">
        <v>51</v>
      </c>
      <c r="B24" s="67"/>
      <c r="C24" s="67"/>
      <c r="D24" s="13"/>
      <c r="E24" s="13" t="s">
        <v>10</v>
      </c>
      <c r="F24" s="13" t="s">
        <v>10</v>
      </c>
      <c r="G24" s="9">
        <v>89302.57</v>
      </c>
      <c r="H24" s="9">
        <v>68712.5</v>
      </c>
      <c r="I24" s="10">
        <v>2446</v>
      </c>
      <c r="J24" s="9">
        <v>59995575.200000003</v>
      </c>
      <c r="K24" s="9">
        <v>0</v>
      </c>
      <c r="L24" s="9">
        <v>0</v>
      </c>
      <c r="M24" s="9">
        <v>0</v>
      </c>
      <c r="N24" s="9">
        <v>59995575.200000003</v>
      </c>
      <c r="O24" s="9">
        <v>0</v>
      </c>
      <c r="P24" s="13" t="s">
        <v>10</v>
      </c>
      <c r="Q24" s="13" t="s">
        <v>10</v>
      </c>
      <c r="R24" s="13" t="s">
        <v>10</v>
      </c>
      <c r="S24" s="13" t="s">
        <v>10</v>
      </c>
    </row>
    <row r="25" spans="1:57" x14ac:dyDescent="0.25">
      <c r="A25" s="13">
        <v>1</v>
      </c>
      <c r="B25" s="13">
        <v>6064</v>
      </c>
      <c r="C25" s="14" t="s">
        <v>48</v>
      </c>
      <c r="D25" s="13">
        <v>2000</v>
      </c>
      <c r="E25" s="15" t="s">
        <v>38</v>
      </c>
      <c r="F25" s="15" t="s">
        <v>39</v>
      </c>
      <c r="G25" s="16">
        <v>22476.3</v>
      </c>
      <c r="H25" s="16">
        <v>18135.099999999999</v>
      </c>
      <c r="I25" s="17">
        <v>676</v>
      </c>
      <c r="J25" s="9">
        <v>10658254</v>
      </c>
      <c r="K25" s="16">
        <v>0</v>
      </c>
      <c r="L25" s="16">
        <v>0</v>
      </c>
      <c r="M25" s="16">
        <v>0</v>
      </c>
      <c r="N25" s="16">
        <v>10658254</v>
      </c>
      <c r="O25" s="9">
        <v>0</v>
      </c>
      <c r="P25" s="16">
        <v>587.71</v>
      </c>
      <c r="Q25" s="9">
        <v>587.71</v>
      </c>
      <c r="R25" s="18">
        <v>2026</v>
      </c>
      <c r="S25" s="19">
        <v>1</v>
      </c>
    </row>
    <row r="26" spans="1:57" x14ac:dyDescent="0.25">
      <c r="A26" s="13">
        <v>2</v>
      </c>
      <c r="B26" s="13">
        <v>5870</v>
      </c>
      <c r="C26" s="14" t="s">
        <v>61</v>
      </c>
      <c r="D26" s="13">
        <v>1957</v>
      </c>
      <c r="E26" s="15" t="s">
        <v>24</v>
      </c>
      <c r="F26" s="15" t="s">
        <v>29</v>
      </c>
      <c r="G26" s="16">
        <v>3421</v>
      </c>
      <c r="H26" s="16">
        <v>2339.1999999999998</v>
      </c>
      <c r="I26" s="17">
        <v>96</v>
      </c>
      <c r="J26" s="9">
        <v>1136851.2</v>
      </c>
      <c r="K26" s="16">
        <v>0</v>
      </c>
      <c r="L26" s="16">
        <v>0</v>
      </c>
      <c r="M26" s="16">
        <v>0</v>
      </c>
      <c r="N26" s="16">
        <v>1136851.2</v>
      </c>
      <c r="O26" s="9">
        <v>0</v>
      </c>
      <c r="P26" s="16">
        <v>486</v>
      </c>
      <c r="Q26" s="9">
        <v>486</v>
      </c>
      <c r="R26" s="18">
        <v>2026</v>
      </c>
      <c r="S26" s="19">
        <v>1</v>
      </c>
    </row>
    <row r="27" spans="1:57" x14ac:dyDescent="0.25">
      <c r="A27" s="13">
        <v>3</v>
      </c>
      <c r="B27" s="20">
        <v>5903</v>
      </c>
      <c r="C27" s="12" t="s">
        <v>63</v>
      </c>
      <c r="D27" s="13">
        <v>1974</v>
      </c>
      <c r="E27" s="21" t="s">
        <v>24</v>
      </c>
      <c r="F27" s="15" t="s">
        <v>29</v>
      </c>
      <c r="G27" s="9">
        <v>3555.4</v>
      </c>
      <c r="H27" s="9">
        <v>2682.4</v>
      </c>
      <c r="I27" s="10">
        <v>101</v>
      </c>
      <c r="J27" s="9">
        <v>1300964</v>
      </c>
      <c r="K27" s="9">
        <v>0</v>
      </c>
      <c r="L27" s="9">
        <v>0</v>
      </c>
      <c r="M27" s="9">
        <v>0</v>
      </c>
      <c r="N27" s="9">
        <v>1300964</v>
      </c>
      <c r="O27" s="9">
        <v>0</v>
      </c>
      <c r="P27" s="22">
        <v>485</v>
      </c>
      <c r="Q27" s="9">
        <v>485</v>
      </c>
      <c r="R27" s="18">
        <v>2026</v>
      </c>
      <c r="S27" s="19">
        <v>1</v>
      </c>
    </row>
    <row r="28" spans="1:57" x14ac:dyDescent="0.25">
      <c r="A28" s="13">
        <v>4</v>
      </c>
      <c r="B28" s="13">
        <v>5906</v>
      </c>
      <c r="C28" s="12" t="s">
        <v>65</v>
      </c>
      <c r="D28" s="13">
        <v>1974</v>
      </c>
      <c r="E28" s="15" t="s">
        <v>24</v>
      </c>
      <c r="F28" s="15" t="s">
        <v>29</v>
      </c>
      <c r="G28" s="9">
        <v>3484.3</v>
      </c>
      <c r="H28" s="9">
        <v>2667.3</v>
      </c>
      <c r="I28" s="10">
        <v>101</v>
      </c>
      <c r="J28" s="9">
        <v>1293640.5</v>
      </c>
      <c r="K28" s="9">
        <v>0</v>
      </c>
      <c r="L28" s="9">
        <v>0</v>
      </c>
      <c r="M28" s="9">
        <v>0</v>
      </c>
      <c r="N28" s="9">
        <v>1293640.5</v>
      </c>
      <c r="O28" s="9">
        <v>0</v>
      </c>
      <c r="P28" s="9">
        <v>485</v>
      </c>
      <c r="Q28" s="9">
        <v>485</v>
      </c>
      <c r="R28" s="18">
        <v>2026</v>
      </c>
      <c r="S28" s="19">
        <v>1</v>
      </c>
    </row>
    <row r="29" spans="1:57" x14ac:dyDescent="0.25">
      <c r="A29" s="13">
        <v>5</v>
      </c>
      <c r="B29" s="13">
        <v>6119</v>
      </c>
      <c r="C29" s="12" t="s">
        <v>50</v>
      </c>
      <c r="D29" s="13">
        <v>1971</v>
      </c>
      <c r="E29" s="15" t="s">
        <v>38</v>
      </c>
      <c r="F29" s="15" t="s">
        <v>34</v>
      </c>
      <c r="G29" s="9">
        <v>3202.62</v>
      </c>
      <c r="H29" s="9">
        <v>2274.5</v>
      </c>
      <c r="I29" s="10">
        <v>86</v>
      </c>
      <c r="J29" s="9">
        <v>5255875</v>
      </c>
      <c r="K29" s="9">
        <v>0</v>
      </c>
      <c r="L29" s="9">
        <v>0</v>
      </c>
      <c r="M29" s="9">
        <v>0</v>
      </c>
      <c r="N29" s="9">
        <v>5255875</v>
      </c>
      <c r="O29" s="9">
        <v>0</v>
      </c>
      <c r="P29" s="9">
        <v>2310.7800000000002</v>
      </c>
      <c r="Q29" s="9">
        <v>2310.7800000000002</v>
      </c>
      <c r="R29" s="18">
        <v>2026</v>
      </c>
      <c r="S29" s="19">
        <v>1</v>
      </c>
    </row>
    <row r="30" spans="1:57" x14ac:dyDescent="0.25">
      <c r="A30" s="13">
        <v>6</v>
      </c>
      <c r="B30" s="13">
        <v>6121</v>
      </c>
      <c r="C30" s="12" t="s">
        <v>49</v>
      </c>
      <c r="D30" s="13">
        <v>1971</v>
      </c>
      <c r="E30" s="15" t="s">
        <v>38</v>
      </c>
      <c r="F30" s="15" t="s">
        <v>29</v>
      </c>
      <c r="G30" s="9">
        <v>3203.19</v>
      </c>
      <c r="H30" s="9">
        <v>2581.3000000000002</v>
      </c>
      <c r="I30" s="10">
        <v>86</v>
      </c>
      <c r="J30" s="9">
        <v>73252</v>
      </c>
      <c r="K30" s="9">
        <v>0</v>
      </c>
      <c r="L30" s="9">
        <v>0</v>
      </c>
      <c r="M30" s="9">
        <v>0</v>
      </c>
      <c r="N30" s="9">
        <v>73252</v>
      </c>
      <c r="O30" s="9">
        <v>0</v>
      </c>
      <c r="P30" s="9">
        <v>28.38</v>
      </c>
      <c r="Q30" s="9">
        <v>28.38</v>
      </c>
      <c r="R30" s="18">
        <v>2026</v>
      </c>
      <c r="S30" s="19">
        <v>1</v>
      </c>
    </row>
    <row r="31" spans="1:57" x14ac:dyDescent="0.25">
      <c r="A31" s="13">
        <v>7</v>
      </c>
      <c r="B31" s="13">
        <v>6128</v>
      </c>
      <c r="C31" s="12" t="s">
        <v>55</v>
      </c>
      <c r="D31" s="13">
        <v>1974</v>
      </c>
      <c r="E31" s="15" t="s">
        <v>38</v>
      </c>
      <c r="F31" s="15" t="s">
        <v>29</v>
      </c>
      <c r="G31" s="9">
        <v>2658.6</v>
      </c>
      <c r="H31" s="9">
        <v>1899.3</v>
      </c>
      <c r="I31" s="10">
        <v>72</v>
      </c>
      <c r="J31" s="9">
        <v>73252</v>
      </c>
      <c r="K31" s="9">
        <v>0</v>
      </c>
      <c r="L31" s="9">
        <v>0</v>
      </c>
      <c r="M31" s="9">
        <v>0</v>
      </c>
      <c r="N31" s="9">
        <v>73252</v>
      </c>
      <c r="O31" s="9">
        <v>0</v>
      </c>
      <c r="P31" s="9">
        <v>38.57</v>
      </c>
      <c r="Q31" s="9">
        <v>38.57</v>
      </c>
      <c r="R31" s="18">
        <v>2026</v>
      </c>
      <c r="S31" s="19">
        <v>1</v>
      </c>
    </row>
    <row r="32" spans="1:57" x14ac:dyDescent="0.25">
      <c r="A32" s="13">
        <v>8</v>
      </c>
      <c r="B32" s="13">
        <v>6135</v>
      </c>
      <c r="C32" s="12" t="s">
        <v>66</v>
      </c>
      <c r="D32" s="13">
        <v>1974</v>
      </c>
      <c r="E32" s="15" t="s">
        <v>24</v>
      </c>
      <c r="F32" s="15" t="s">
        <v>29</v>
      </c>
      <c r="G32" s="9">
        <v>3562.8</v>
      </c>
      <c r="H32" s="9">
        <v>2687.8</v>
      </c>
      <c r="I32" s="10">
        <v>102</v>
      </c>
      <c r="J32" s="9">
        <v>1303583</v>
      </c>
      <c r="K32" s="9">
        <v>0</v>
      </c>
      <c r="L32" s="9">
        <v>0</v>
      </c>
      <c r="M32" s="9">
        <v>0</v>
      </c>
      <c r="N32" s="9">
        <v>1303583</v>
      </c>
      <c r="O32" s="9">
        <v>0</v>
      </c>
      <c r="P32" s="9">
        <v>485</v>
      </c>
      <c r="Q32" s="9">
        <v>485</v>
      </c>
      <c r="R32" s="18">
        <v>2026</v>
      </c>
      <c r="S32" s="19">
        <v>1</v>
      </c>
    </row>
    <row r="33" spans="1:19" x14ac:dyDescent="0.25">
      <c r="A33" s="13">
        <v>9</v>
      </c>
      <c r="B33" s="13">
        <v>6156</v>
      </c>
      <c r="C33" s="12" t="s">
        <v>62</v>
      </c>
      <c r="D33" s="13">
        <v>1960</v>
      </c>
      <c r="E33" s="15" t="s">
        <v>24</v>
      </c>
      <c r="F33" s="15" t="s">
        <v>29</v>
      </c>
      <c r="G33" s="9">
        <v>4993.5</v>
      </c>
      <c r="H33" s="9">
        <v>3654.5</v>
      </c>
      <c r="I33" s="10">
        <v>135</v>
      </c>
      <c r="J33" s="9">
        <v>895352.5</v>
      </c>
      <c r="K33" s="9">
        <v>0</v>
      </c>
      <c r="L33" s="9">
        <v>0</v>
      </c>
      <c r="M33" s="9">
        <v>0</v>
      </c>
      <c r="N33" s="9">
        <v>895352.5</v>
      </c>
      <c r="O33" s="9">
        <v>0</v>
      </c>
      <c r="P33" s="9">
        <v>245</v>
      </c>
      <c r="Q33" s="9">
        <v>245</v>
      </c>
      <c r="R33" s="18">
        <v>2026</v>
      </c>
      <c r="S33" s="19">
        <v>1</v>
      </c>
    </row>
    <row r="34" spans="1:19" x14ac:dyDescent="0.25">
      <c r="A34" s="13">
        <v>10</v>
      </c>
      <c r="B34" s="13">
        <v>6326</v>
      </c>
      <c r="C34" s="12" t="s">
        <v>84</v>
      </c>
      <c r="D34" s="13">
        <v>2001</v>
      </c>
      <c r="E34" s="15" t="s">
        <v>38</v>
      </c>
      <c r="F34" s="15" t="s">
        <v>34</v>
      </c>
      <c r="G34" s="9">
        <v>11961.3</v>
      </c>
      <c r="H34" s="9">
        <v>6753.7</v>
      </c>
      <c r="I34" s="10">
        <v>255</v>
      </c>
      <c r="J34" s="9">
        <v>21023500</v>
      </c>
      <c r="K34" s="9">
        <v>0</v>
      </c>
      <c r="L34" s="9">
        <v>0</v>
      </c>
      <c r="M34" s="9">
        <v>0</v>
      </c>
      <c r="N34" s="9">
        <v>21023500</v>
      </c>
      <c r="O34" s="9">
        <v>0</v>
      </c>
      <c r="P34" s="9">
        <v>3112.89</v>
      </c>
      <c r="Q34" s="9">
        <v>3112.89</v>
      </c>
      <c r="R34" s="18">
        <v>2026</v>
      </c>
      <c r="S34" s="19">
        <v>1</v>
      </c>
    </row>
    <row r="35" spans="1:19" x14ac:dyDescent="0.25">
      <c r="A35" s="13">
        <v>11</v>
      </c>
      <c r="B35" s="13">
        <v>6333</v>
      </c>
      <c r="C35" s="12" t="s">
        <v>56</v>
      </c>
      <c r="D35" s="13">
        <v>2002</v>
      </c>
      <c r="E35" s="15" t="s">
        <v>38</v>
      </c>
      <c r="F35" s="15" t="s">
        <v>29</v>
      </c>
      <c r="G35" s="9">
        <v>5132.2</v>
      </c>
      <c r="H35" s="9">
        <v>4930.1000000000004</v>
      </c>
      <c r="I35" s="10">
        <v>136</v>
      </c>
      <c r="J35" s="9">
        <v>146504</v>
      </c>
      <c r="K35" s="9">
        <v>0</v>
      </c>
      <c r="L35" s="9">
        <v>0</v>
      </c>
      <c r="M35" s="9">
        <v>0</v>
      </c>
      <c r="N35" s="9">
        <v>146504</v>
      </c>
      <c r="O35" s="9">
        <v>0</v>
      </c>
      <c r="P35" s="9">
        <v>29.72</v>
      </c>
      <c r="Q35" s="9">
        <v>29.72</v>
      </c>
      <c r="R35" s="18">
        <v>2026</v>
      </c>
      <c r="S35" s="19">
        <v>1</v>
      </c>
    </row>
    <row r="36" spans="1:19" x14ac:dyDescent="0.25">
      <c r="A36" s="13">
        <v>12</v>
      </c>
      <c r="B36" s="13">
        <v>6338</v>
      </c>
      <c r="C36" s="12" t="s">
        <v>54</v>
      </c>
      <c r="D36" s="13">
        <v>2001</v>
      </c>
      <c r="E36" s="15" t="s">
        <v>38</v>
      </c>
      <c r="F36" s="15" t="s">
        <v>34</v>
      </c>
      <c r="G36" s="9">
        <v>11729.2</v>
      </c>
      <c r="H36" s="9">
        <v>10696.7</v>
      </c>
      <c r="I36" s="10">
        <v>325</v>
      </c>
      <c r="J36" s="9">
        <v>11578672</v>
      </c>
      <c r="K36" s="9">
        <v>0</v>
      </c>
      <c r="L36" s="9">
        <v>0</v>
      </c>
      <c r="M36" s="9">
        <v>0</v>
      </c>
      <c r="N36" s="9">
        <v>11578672</v>
      </c>
      <c r="O36" s="9">
        <v>0</v>
      </c>
      <c r="P36" s="9">
        <v>1082.45</v>
      </c>
      <c r="Q36" s="9">
        <v>1082.45</v>
      </c>
      <c r="R36" s="18">
        <v>2026</v>
      </c>
      <c r="S36" s="19">
        <v>1</v>
      </c>
    </row>
    <row r="37" spans="1:19" x14ac:dyDescent="0.25">
      <c r="A37" s="13">
        <v>13</v>
      </c>
      <c r="B37" s="13">
        <v>6411</v>
      </c>
      <c r="C37" s="12" t="s">
        <v>47</v>
      </c>
      <c r="D37" s="13" t="s">
        <v>80</v>
      </c>
      <c r="E37" s="15" t="s">
        <v>38</v>
      </c>
      <c r="F37" s="15" t="s">
        <v>34</v>
      </c>
      <c r="G37" s="9">
        <v>9922.16</v>
      </c>
      <c r="H37" s="9">
        <v>7410.6</v>
      </c>
      <c r="I37" s="10">
        <v>275</v>
      </c>
      <c r="J37" s="9">
        <v>5255875</v>
      </c>
      <c r="K37" s="9">
        <v>0</v>
      </c>
      <c r="L37" s="9">
        <v>0</v>
      </c>
      <c r="M37" s="9">
        <v>0</v>
      </c>
      <c r="N37" s="9">
        <v>5255875</v>
      </c>
      <c r="O37" s="9">
        <v>0</v>
      </c>
      <c r="P37" s="9">
        <v>709.24</v>
      </c>
      <c r="Q37" s="9">
        <v>709.24</v>
      </c>
      <c r="R37" s="18">
        <v>2026</v>
      </c>
      <c r="S37" s="19">
        <v>1</v>
      </c>
    </row>
    <row r="38" spans="1:19" x14ac:dyDescent="0.25">
      <c r="A38" s="67" t="s">
        <v>52</v>
      </c>
      <c r="B38" s="67"/>
      <c r="C38" s="67"/>
      <c r="D38" s="13"/>
      <c r="E38" s="13" t="s">
        <v>10</v>
      </c>
      <c r="F38" s="13" t="s">
        <v>10</v>
      </c>
      <c r="G38" s="9">
        <v>104616.82</v>
      </c>
      <c r="H38" s="9">
        <v>78051.44</v>
      </c>
      <c r="I38" s="10">
        <v>2897</v>
      </c>
      <c r="J38" s="9">
        <v>208612236.19999999</v>
      </c>
      <c r="K38" s="9">
        <v>0</v>
      </c>
      <c r="L38" s="9">
        <v>0</v>
      </c>
      <c r="M38" s="9">
        <v>0</v>
      </c>
      <c r="N38" s="9">
        <v>208612236.19999999</v>
      </c>
      <c r="O38" s="9">
        <v>0</v>
      </c>
      <c r="P38" s="13" t="s">
        <v>10</v>
      </c>
      <c r="Q38" s="13" t="s">
        <v>10</v>
      </c>
      <c r="R38" s="13" t="s">
        <v>10</v>
      </c>
      <c r="S38" s="13" t="s">
        <v>10</v>
      </c>
    </row>
    <row r="39" spans="1:19" ht="17.25" customHeight="1" x14ac:dyDescent="0.25">
      <c r="A39" s="13">
        <v>1</v>
      </c>
      <c r="B39" s="23">
        <v>5993</v>
      </c>
      <c r="C39" s="14" t="s">
        <v>78</v>
      </c>
      <c r="D39" s="15">
        <v>1968</v>
      </c>
      <c r="E39" s="21" t="s">
        <v>24</v>
      </c>
      <c r="F39" s="15" t="s">
        <v>29</v>
      </c>
      <c r="G39" s="9">
        <v>2982</v>
      </c>
      <c r="H39" s="9">
        <v>2420</v>
      </c>
      <c r="I39" s="10">
        <v>91</v>
      </c>
      <c r="J39" s="9">
        <v>580800</v>
      </c>
      <c r="K39" s="9">
        <v>0</v>
      </c>
      <c r="L39" s="9">
        <v>0</v>
      </c>
      <c r="M39" s="9">
        <v>0</v>
      </c>
      <c r="N39" s="9">
        <v>580800</v>
      </c>
      <c r="O39" s="9">
        <v>0</v>
      </c>
      <c r="P39" s="9">
        <v>240</v>
      </c>
      <c r="Q39" s="9">
        <v>240</v>
      </c>
      <c r="R39" s="18">
        <v>2027</v>
      </c>
      <c r="S39" s="19">
        <v>1</v>
      </c>
    </row>
    <row r="40" spans="1:19" ht="17.25" customHeight="1" x14ac:dyDescent="0.25">
      <c r="A40" s="13">
        <v>2</v>
      </c>
      <c r="B40" s="23">
        <v>6033</v>
      </c>
      <c r="C40" s="14" t="s">
        <v>46</v>
      </c>
      <c r="D40" s="15">
        <v>1971</v>
      </c>
      <c r="E40" s="21" t="s">
        <v>38</v>
      </c>
      <c r="F40" s="15" t="s">
        <v>29</v>
      </c>
      <c r="G40" s="9">
        <v>14549.38</v>
      </c>
      <c r="H40" s="9">
        <v>10846.3</v>
      </c>
      <c r="I40" s="10">
        <v>402</v>
      </c>
      <c r="J40" s="9">
        <v>146504</v>
      </c>
      <c r="K40" s="9">
        <v>0</v>
      </c>
      <c r="L40" s="9">
        <v>0</v>
      </c>
      <c r="M40" s="9">
        <v>0</v>
      </c>
      <c r="N40" s="9">
        <v>146504</v>
      </c>
      <c r="O40" s="9">
        <v>0</v>
      </c>
      <c r="P40" s="9">
        <v>13.51</v>
      </c>
      <c r="Q40" s="9">
        <v>13.51</v>
      </c>
      <c r="R40" s="18">
        <v>2027</v>
      </c>
      <c r="S40" s="19">
        <v>1</v>
      </c>
    </row>
    <row r="41" spans="1:19" x14ac:dyDescent="0.25">
      <c r="A41" s="13">
        <v>3</v>
      </c>
      <c r="B41" s="13">
        <v>6037</v>
      </c>
      <c r="C41" s="14" t="s">
        <v>57</v>
      </c>
      <c r="D41" s="15">
        <v>1972</v>
      </c>
      <c r="E41" s="21" t="s">
        <v>38</v>
      </c>
      <c r="F41" s="15" t="s">
        <v>29</v>
      </c>
      <c r="G41" s="9">
        <v>9738.5499999999993</v>
      </c>
      <c r="H41" s="9">
        <v>7323.74</v>
      </c>
      <c r="I41" s="10">
        <v>271</v>
      </c>
      <c r="J41" s="9">
        <v>293008</v>
      </c>
      <c r="K41" s="9">
        <v>0</v>
      </c>
      <c r="L41" s="9">
        <v>0</v>
      </c>
      <c r="M41" s="9">
        <v>0</v>
      </c>
      <c r="N41" s="9">
        <v>293008</v>
      </c>
      <c r="O41" s="9">
        <v>0</v>
      </c>
      <c r="P41" s="9">
        <v>40.01</v>
      </c>
      <c r="Q41" s="9">
        <v>40.01</v>
      </c>
      <c r="R41" s="18">
        <v>2027</v>
      </c>
      <c r="S41" s="19">
        <v>1</v>
      </c>
    </row>
    <row r="42" spans="1:19" ht="17.25" customHeight="1" x14ac:dyDescent="0.25">
      <c r="A42" s="13">
        <v>4</v>
      </c>
      <c r="B42" s="23">
        <v>6064</v>
      </c>
      <c r="C42" s="14" t="s">
        <v>48</v>
      </c>
      <c r="D42" s="15">
        <v>2000</v>
      </c>
      <c r="E42" s="21" t="s">
        <v>38</v>
      </c>
      <c r="F42" s="15" t="s">
        <v>34</v>
      </c>
      <c r="G42" s="9">
        <v>22476.3</v>
      </c>
      <c r="H42" s="9">
        <v>18135.099999999999</v>
      </c>
      <c r="I42" s="10">
        <v>676</v>
      </c>
      <c r="J42" s="9">
        <v>10511750</v>
      </c>
      <c r="K42" s="9">
        <v>0</v>
      </c>
      <c r="L42" s="9">
        <v>0</v>
      </c>
      <c r="M42" s="9">
        <v>0</v>
      </c>
      <c r="N42" s="9">
        <v>10511750</v>
      </c>
      <c r="O42" s="9">
        <v>0</v>
      </c>
      <c r="P42" s="9">
        <v>579.64</v>
      </c>
      <c r="Q42" s="9">
        <v>579.64</v>
      </c>
      <c r="R42" s="18">
        <v>2027</v>
      </c>
      <c r="S42" s="19">
        <v>1</v>
      </c>
    </row>
    <row r="43" spans="1:19" x14ac:dyDescent="0.25">
      <c r="A43" s="13">
        <v>5</v>
      </c>
      <c r="B43" s="13">
        <v>5870</v>
      </c>
      <c r="C43" s="14" t="s">
        <v>61</v>
      </c>
      <c r="D43" s="13">
        <v>1957</v>
      </c>
      <c r="E43" s="15" t="s">
        <v>24</v>
      </c>
      <c r="F43" s="15" t="s">
        <v>34</v>
      </c>
      <c r="G43" s="16">
        <v>3421</v>
      </c>
      <c r="H43" s="16">
        <v>2339.1999999999998</v>
      </c>
      <c r="I43" s="17">
        <v>96</v>
      </c>
      <c r="J43" s="9">
        <v>40454124.799999997</v>
      </c>
      <c r="K43" s="16">
        <v>0</v>
      </c>
      <c r="L43" s="16">
        <v>0</v>
      </c>
      <c r="M43" s="16">
        <v>0</v>
      </c>
      <c r="N43" s="16">
        <v>40454124.799999997</v>
      </c>
      <c r="O43" s="9">
        <v>0</v>
      </c>
      <c r="P43" s="16">
        <v>17294</v>
      </c>
      <c r="Q43" s="9">
        <v>17294</v>
      </c>
      <c r="R43" s="18">
        <v>2027</v>
      </c>
      <c r="S43" s="19">
        <v>1</v>
      </c>
    </row>
    <row r="44" spans="1:19" x14ac:dyDescent="0.25">
      <c r="A44" s="13">
        <v>6</v>
      </c>
      <c r="B44" s="20">
        <v>5903</v>
      </c>
      <c r="C44" s="12" t="s">
        <v>63</v>
      </c>
      <c r="D44" s="13">
        <v>1974</v>
      </c>
      <c r="E44" s="21" t="s">
        <v>24</v>
      </c>
      <c r="F44" s="15" t="s">
        <v>34</v>
      </c>
      <c r="G44" s="9">
        <v>3555.4</v>
      </c>
      <c r="H44" s="9">
        <v>2682.4</v>
      </c>
      <c r="I44" s="10">
        <v>101</v>
      </c>
      <c r="J44" s="9">
        <v>30383544.800000001</v>
      </c>
      <c r="K44" s="9">
        <v>0</v>
      </c>
      <c r="L44" s="9">
        <v>0</v>
      </c>
      <c r="M44" s="9">
        <v>0</v>
      </c>
      <c r="N44" s="9">
        <v>30383544.800000001</v>
      </c>
      <c r="O44" s="9">
        <v>0</v>
      </c>
      <c r="P44" s="22">
        <v>11327</v>
      </c>
      <c r="Q44" s="9">
        <v>11327</v>
      </c>
      <c r="R44" s="18">
        <v>2027</v>
      </c>
      <c r="S44" s="19">
        <v>1</v>
      </c>
    </row>
    <row r="45" spans="1:19" x14ac:dyDescent="0.25">
      <c r="A45" s="13">
        <v>7</v>
      </c>
      <c r="B45" s="13">
        <v>5906</v>
      </c>
      <c r="C45" s="12" t="s">
        <v>65</v>
      </c>
      <c r="D45" s="13">
        <v>1974</v>
      </c>
      <c r="E45" s="15" t="s">
        <v>24</v>
      </c>
      <c r="F45" s="15" t="s">
        <v>34</v>
      </c>
      <c r="G45" s="9">
        <v>3484.3</v>
      </c>
      <c r="H45" s="9">
        <v>2667.3</v>
      </c>
      <c r="I45" s="10">
        <v>101</v>
      </c>
      <c r="J45" s="9">
        <v>30212507.100000001</v>
      </c>
      <c r="K45" s="9">
        <v>0</v>
      </c>
      <c r="L45" s="9">
        <v>0</v>
      </c>
      <c r="M45" s="9">
        <v>0</v>
      </c>
      <c r="N45" s="9">
        <v>30212507.100000001</v>
      </c>
      <c r="O45" s="9">
        <v>0</v>
      </c>
      <c r="P45" s="9">
        <v>11327</v>
      </c>
      <c r="Q45" s="9">
        <v>11327</v>
      </c>
      <c r="R45" s="18">
        <v>2027</v>
      </c>
      <c r="S45" s="19">
        <v>1</v>
      </c>
    </row>
    <row r="46" spans="1:19" x14ac:dyDescent="0.25">
      <c r="A46" s="13">
        <v>8</v>
      </c>
      <c r="B46" s="13">
        <v>6121</v>
      </c>
      <c r="C46" s="14" t="s">
        <v>49</v>
      </c>
      <c r="D46" s="13">
        <v>1971</v>
      </c>
      <c r="E46" s="15" t="s">
        <v>38</v>
      </c>
      <c r="F46" s="15" t="s">
        <v>34</v>
      </c>
      <c r="G46" s="16">
        <v>3203.19</v>
      </c>
      <c r="H46" s="16">
        <v>2581.3000000000002</v>
      </c>
      <c r="I46" s="17">
        <v>86</v>
      </c>
      <c r="J46" s="9">
        <v>5255875</v>
      </c>
      <c r="K46" s="16">
        <v>0</v>
      </c>
      <c r="L46" s="16">
        <v>0</v>
      </c>
      <c r="M46" s="16">
        <v>0</v>
      </c>
      <c r="N46" s="16">
        <v>5255875</v>
      </c>
      <c r="O46" s="9">
        <v>0</v>
      </c>
      <c r="P46" s="16">
        <v>2036.13</v>
      </c>
      <c r="Q46" s="9">
        <v>2036.13</v>
      </c>
      <c r="R46" s="18">
        <v>2027</v>
      </c>
      <c r="S46" s="19">
        <v>1</v>
      </c>
    </row>
    <row r="47" spans="1:19" x14ac:dyDescent="0.25">
      <c r="A47" s="13">
        <v>9</v>
      </c>
      <c r="B47" s="13">
        <v>6124</v>
      </c>
      <c r="C47" s="14" t="s">
        <v>77</v>
      </c>
      <c r="D47" s="13">
        <v>1970</v>
      </c>
      <c r="E47" s="15" t="s">
        <v>24</v>
      </c>
      <c r="F47" s="15" t="s">
        <v>29</v>
      </c>
      <c r="G47" s="16">
        <v>2962.9</v>
      </c>
      <c r="H47" s="16">
        <v>2318.6</v>
      </c>
      <c r="I47" s="17">
        <v>88</v>
      </c>
      <c r="J47" s="9">
        <v>556464</v>
      </c>
      <c r="K47" s="16">
        <v>0</v>
      </c>
      <c r="L47" s="16">
        <v>0</v>
      </c>
      <c r="M47" s="16">
        <v>0</v>
      </c>
      <c r="N47" s="16">
        <v>556464</v>
      </c>
      <c r="O47" s="9">
        <v>0</v>
      </c>
      <c r="P47" s="16">
        <v>240</v>
      </c>
      <c r="Q47" s="9">
        <v>240</v>
      </c>
      <c r="R47" s="18">
        <v>2027</v>
      </c>
      <c r="S47" s="19">
        <v>1</v>
      </c>
    </row>
    <row r="48" spans="1:19" x14ac:dyDescent="0.25">
      <c r="A48" s="13">
        <v>10</v>
      </c>
      <c r="B48" s="13">
        <v>6128</v>
      </c>
      <c r="C48" s="14" t="s">
        <v>55</v>
      </c>
      <c r="D48" s="13">
        <v>1974</v>
      </c>
      <c r="E48" s="15" t="s">
        <v>38</v>
      </c>
      <c r="F48" s="15" t="s">
        <v>34</v>
      </c>
      <c r="G48" s="16">
        <v>2658.6</v>
      </c>
      <c r="H48" s="16">
        <v>1899.3</v>
      </c>
      <c r="I48" s="17">
        <v>72</v>
      </c>
      <c r="J48" s="9">
        <v>5255875</v>
      </c>
      <c r="K48" s="16">
        <v>0</v>
      </c>
      <c r="L48" s="16">
        <v>0</v>
      </c>
      <c r="M48" s="16">
        <v>0</v>
      </c>
      <c r="N48" s="16">
        <v>5255875</v>
      </c>
      <c r="O48" s="9">
        <v>0</v>
      </c>
      <c r="P48" s="16">
        <v>2767.27</v>
      </c>
      <c r="Q48" s="9">
        <v>2767.27</v>
      </c>
      <c r="R48" s="18">
        <v>2027</v>
      </c>
      <c r="S48" s="19">
        <v>1</v>
      </c>
    </row>
    <row r="49" spans="1:19" x14ac:dyDescent="0.25">
      <c r="A49" s="13">
        <v>11</v>
      </c>
      <c r="B49" s="13">
        <v>6135</v>
      </c>
      <c r="C49" s="12" t="s">
        <v>66</v>
      </c>
      <c r="D49" s="13">
        <v>1974</v>
      </c>
      <c r="E49" s="15" t="s">
        <v>24</v>
      </c>
      <c r="F49" s="15" t="s">
        <v>34</v>
      </c>
      <c r="G49" s="9">
        <v>3562.8</v>
      </c>
      <c r="H49" s="9">
        <v>2687.8</v>
      </c>
      <c r="I49" s="10">
        <v>102</v>
      </c>
      <c r="J49" s="9">
        <v>30444710.600000001</v>
      </c>
      <c r="K49" s="9">
        <v>0</v>
      </c>
      <c r="L49" s="9">
        <v>0</v>
      </c>
      <c r="M49" s="9">
        <v>0</v>
      </c>
      <c r="N49" s="9">
        <v>30444710.600000001</v>
      </c>
      <c r="O49" s="9">
        <v>0</v>
      </c>
      <c r="P49" s="9">
        <v>11327</v>
      </c>
      <c r="Q49" s="9">
        <v>11327</v>
      </c>
      <c r="R49" s="18">
        <v>2027</v>
      </c>
      <c r="S49" s="19">
        <v>1</v>
      </c>
    </row>
    <row r="50" spans="1:19" x14ac:dyDescent="0.25">
      <c r="A50" s="13">
        <v>12</v>
      </c>
      <c r="B50" s="13">
        <v>6156</v>
      </c>
      <c r="C50" s="12" t="s">
        <v>62</v>
      </c>
      <c r="D50" s="13">
        <v>1960</v>
      </c>
      <c r="E50" s="15" t="s">
        <v>24</v>
      </c>
      <c r="F50" s="15" t="s">
        <v>34</v>
      </c>
      <c r="G50" s="9">
        <v>4993.5</v>
      </c>
      <c r="H50" s="9">
        <v>3654.5</v>
      </c>
      <c r="I50" s="10">
        <v>135</v>
      </c>
      <c r="J50" s="9">
        <v>35364596.5</v>
      </c>
      <c r="K50" s="9">
        <v>0</v>
      </c>
      <c r="L50" s="9">
        <v>0</v>
      </c>
      <c r="M50" s="9">
        <v>0</v>
      </c>
      <c r="N50" s="9">
        <v>35364596.5</v>
      </c>
      <c r="O50" s="9">
        <v>0</v>
      </c>
      <c r="P50" s="9">
        <v>9677</v>
      </c>
      <c r="Q50" s="9">
        <v>9677</v>
      </c>
      <c r="R50" s="18">
        <v>2027</v>
      </c>
      <c r="S50" s="19">
        <v>1</v>
      </c>
    </row>
    <row r="51" spans="1:19" x14ac:dyDescent="0.25">
      <c r="A51" s="13">
        <v>13</v>
      </c>
      <c r="B51" s="13">
        <v>6257</v>
      </c>
      <c r="C51" s="14" t="s">
        <v>73</v>
      </c>
      <c r="D51" s="13">
        <v>1955</v>
      </c>
      <c r="E51" s="15" t="s">
        <v>79</v>
      </c>
      <c r="F51" s="15" t="s">
        <v>29</v>
      </c>
      <c r="G51" s="16">
        <v>1527.2</v>
      </c>
      <c r="H51" s="16">
        <v>897.2</v>
      </c>
      <c r="I51" s="17">
        <v>34</v>
      </c>
      <c r="J51" s="9">
        <v>1111630.8</v>
      </c>
      <c r="K51" s="16">
        <v>0</v>
      </c>
      <c r="L51" s="16">
        <v>0</v>
      </c>
      <c r="M51" s="16">
        <v>0</v>
      </c>
      <c r="N51" s="16">
        <v>1111630.8</v>
      </c>
      <c r="O51" s="9">
        <v>0</v>
      </c>
      <c r="P51" s="16">
        <v>1239</v>
      </c>
      <c r="Q51" s="9">
        <v>1239</v>
      </c>
      <c r="R51" s="18">
        <v>2027</v>
      </c>
      <c r="S51" s="19">
        <v>1</v>
      </c>
    </row>
    <row r="52" spans="1:19" x14ac:dyDescent="0.25">
      <c r="A52" s="13">
        <v>14</v>
      </c>
      <c r="B52" s="24">
        <v>6333</v>
      </c>
      <c r="C52" s="14" t="s">
        <v>56</v>
      </c>
      <c r="D52" s="15">
        <v>2002</v>
      </c>
      <c r="E52" s="21" t="s">
        <v>38</v>
      </c>
      <c r="F52" s="15" t="s">
        <v>34</v>
      </c>
      <c r="G52" s="9">
        <v>5132.2</v>
      </c>
      <c r="H52" s="9">
        <v>4930.1000000000004</v>
      </c>
      <c r="I52" s="10">
        <v>136</v>
      </c>
      <c r="J52" s="9">
        <v>10422580</v>
      </c>
      <c r="K52" s="9">
        <v>0</v>
      </c>
      <c r="L52" s="9">
        <v>0</v>
      </c>
      <c r="M52" s="9">
        <v>0</v>
      </c>
      <c r="N52" s="9">
        <v>10422580</v>
      </c>
      <c r="O52" s="9">
        <v>0</v>
      </c>
      <c r="P52" s="9">
        <v>2114.0700000000002</v>
      </c>
      <c r="Q52" s="9">
        <v>2114.0700000000002</v>
      </c>
      <c r="R52" s="18">
        <v>2027</v>
      </c>
      <c r="S52" s="19">
        <v>1</v>
      </c>
    </row>
    <row r="53" spans="1:19" x14ac:dyDescent="0.25">
      <c r="A53" s="13">
        <v>15</v>
      </c>
      <c r="B53" s="24">
        <v>6454</v>
      </c>
      <c r="C53" s="14" t="s">
        <v>68</v>
      </c>
      <c r="D53" s="15">
        <v>1974</v>
      </c>
      <c r="E53" s="21" t="s">
        <v>24</v>
      </c>
      <c r="F53" s="15" t="s">
        <v>29</v>
      </c>
      <c r="G53" s="9">
        <v>4397</v>
      </c>
      <c r="H53" s="9">
        <v>2677.8</v>
      </c>
      <c r="I53" s="10">
        <v>123</v>
      </c>
      <c r="J53" s="9">
        <v>1298733</v>
      </c>
      <c r="K53" s="9">
        <v>0</v>
      </c>
      <c r="L53" s="9">
        <v>0</v>
      </c>
      <c r="M53" s="9">
        <v>0</v>
      </c>
      <c r="N53" s="9">
        <v>1298733</v>
      </c>
      <c r="O53" s="9">
        <v>0</v>
      </c>
      <c r="P53" s="9">
        <v>485</v>
      </c>
      <c r="Q53" s="9">
        <v>485</v>
      </c>
      <c r="R53" s="18">
        <v>2027</v>
      </c>
      <c r="S53" s="19">
        <v>1</v>
      </c>
    </row>
    <row r="54" spans="1:19" x14ac:dyDescent="0.25">
      <c r="A54" s="13">
        <v>16</v>
      </c>
      <c r="B54" s="24">
        <v>6455</v>
      </c>
      <c r="C54" s="14" t="s">
        <v>69</v>
      </c>
      <c r="D54" s="15">
        <v>1974</v>
      </c>
      <c r="E54" s="21" t="s">
        <v>24</v>
      </c>
      <c r="F54" s="15" t="s">
        <v>29</v>
      </c>
      <c r="G54" s="9">
        <v>4312</v>
      </c>
      <c r="H54" s="9">
        <v>2656.7</v>
      </c>
      <c r="I54" s="10">
        <v>102</v>
      </c>
      <c r="J54" s="9">
        <v>1288499.5</v>
      </c>
      <c r="K54" s="9">
        <v>0</v>
      </c>
      <c r="L54" s="9">
        <v>0</v>
      </c>
      <c r="M54" s="9">
        <v>0</v>
      </c>
      <c r="N54" s="9">
        <v>1288499.5</v>
      </c>
      <c r="O54" s="9">
        <v>0</v>
      </c>
      <c r="P54" s="9">
        <v>485</v>
      </c>
      <c r="Q54" s="9">
        <v>485</v>
      </c>
      <c r="R54" s="18">
        <v>2027</v>
      </c>
      <c r="S54" s="19">
        <v>1</v>
      </c>
    </row>
    <row r="55" spans="1:19" x14ac:dyDescent="0.25">
      <c r="A55" s="13">
        <v>17</v>
      </c>
      <c r="B55" s="24">
        <v>6456</v>
      </c>
      <c r="C55" s="14" t="s">
        <v>70</v>
      </c>
      <c r="D55" s="15">
        <v>1974</v>
      </c>
      <c r="E55" s="21" t="s">
        <v>24</v>
      </c>
      <c r="F55" s="15" t="s">
        <v>29</v>
      </c>
      <c r="G55" s="9">
        <v>4410</v>
      </c>
      <c r="H55" s="9">
        <v>2692.3</v>
      </c>
      <c r="I55" s="10">
        <v>102</v>
      </c>
      <c r="J55" s="9">
        <v>1305765.5</v>
      </c>
      <c r="K55" s="9">
        <v>0</v>
      </c>
      <c r="L55" s="9">
        <v>0</v>
      </c>
      <c r="M55" s="9">
        <v>0</v>
      </c>
      <c r="N55" s="9">
        <v>1305765.5</v>
      </c>
      <c r="O55" s="9">
        <v>0</v>
      </c>
      <c r="P55" s="9">
        <v>485</v>
      </c>
      <c r="Q55" s="9">
        <v>485</v>
      </c>
      <c r="R55" s="18">
        <v>2027</v>
      </c>
      <c r="S55" s="19">
        <v>1</v>
      </c>
    </row>
    <row r="56" spans="1:19" x14ac:dyDescent="0.25">
      <c r="A56" s="13">
        <v>18</v>
      </c>
      <c r="B56" s="24">
        <v>6457</v>
      </c>
      <c r="C56" s="14" t="s">
        <v>71</v>
      </c>
      <c r="D56" s="15">
        <v>1974</v>
      </c>
      <c r="E56" s="21" t="s">
        <v>24</v>
      </c>
      <c r="F56" s="15" t="s">
        <v>29</v>
      </c>
      <c r="G56" s="9">
        <v>4111</v>
      </c>
      <c r="H56" s="9">
        <v>2686.9</v>
      </c>
      <c r="I56" s="10">
        <v>102</v>
      </c>
      <c r="J56" s="9">
        <v>1303146.5</v>
      </c>
      <c r="K56" s="9">
        <v>0</v>
      </c>
      <c r="L56" s="9">
        <v>0</v>
      </c>
      <c r="M56" s="9">
        <v>0</v>
      </c>
      <c r="N56" s="9">
        <v>1303146.5</v>
      </c>
      <c r="O56" s="9">
        <v>0</v>
      </c>
      <c r="P56" s="9">
        <v>485</v>
      </c>
      <c r="Q56" s="9">
        <v>485</v>
      </c>
      <c r="R56" s="18">
        <v>2027</v>
      </c>
      <c r="S56" s="19">
        <v>1</v>
      </c>
    </row>
    <row r="57" spans="1:19" x14ac:dyDescent="0.25">
      <c r="A57" s="13">
        <v>19</v>
      </c>
      <c r="B57" s="24">
        <v>6466</v>
      </c>
      <c r="C57" s="14" t="s">
        <v>76</v>
      </c>
      <c r="D57" s="15">
        <v>1955</v>
      </c>
      <c r="E57" s="21" t="s">
        <v>79</v>
      </c>
      <c r="F57" s="15" t="s">
        <v>29</v>
      </c>
      <c r="G57" s="9">
        <v>897</v>
      </c>
      <c r="H57" s="9">
        <v>520</v>
      </c>
      <c r="I57" s="10">
        <v>20</v>
      </c>
      <c r="J57" s="9">
        <v>644280</v>
      </c>
      <c r="K57" s="9">
        <v>0</v>
      </c>
      <c r="L57" s="9">
        <v>0</v>
      </c>
      <c r="M57" s="9">
        <v>0</v>
      </c>
      <c r="N57" s="9">
        <v>644280</v>
      </c>
      <c r="O57" s="9">
        <v>0</v>
      </c>
      <c r="P57" s="9">
        <v>1239</v>
      </c>
      <c r="Q57" s="9">
        <v>1239</v>
      </c>
      <c r="R57" s="18">
        <v>2027</v>
      </c>
      <c r="S57" s="19">
        <v>1</v>
      </c>
    </row>
    <row r="58" spans="1:19" x14ac:dyDescent="0.25">
      <c r="A58" s="13">
        <v>20</v>
      </c>
      <c r="B58" s="24">
        <v>6467</v>
      </c>
      <c r="C58" s="14" t="s">
        <v>74</v>
      </c>
      <c r="D58" s="15">
        <v>1955</v>
      </c>
      <c r="E58" s="21" t="s">
        <v>79</v>
      </c>
      <c r="F58" s="15" t="s">
        <v>29</v>
      </c>
      <c r="G58" s="9">
        <v>899</v>
      </c>
      <c r="H58" s="9">
        <v>520.9</v>
      </c>
      <c r="I58" s="10">
        <v>21</v>
      </c>
      <c r="J58" s="9">
        <v>645395.1</v>
      </c>
      <c r="K58" s="9">
        <v>0</v>
      </c>
      <c r="L58" s="9">
        <v>0</v>
      </c>
      <c r="M58" s="9">
        <v>0</v>
      </c>
      <c r="N58" s="9">
        <v>645395.1</v>
      </c>
      <c r="O58" s="9">
        <v>0</v>
      </c>
      <c r="P58" s="9">
        <v>1239</v>
      </c>
      <c r="Q58" s="9">
        <v>1239</v>
      </c>
      <c r="R58" s="18">
        <v>2027</v>
      </c>
      <c r="S58" s="19">
        <v>1</v>
      </c>
    </row>
    <row r="59" spans="1:19" x14ac:dyDescent="0.25">
      <c r="A59" s="13">
        <v>21</v>
      </c>
      <c r="B59" s="24">
        <v>6468</v>
      </c>
      <c r="C59" s="14" t="s">
        <v>75</v>
      </c>
      <c r="D59" s="15">
        <v>1955</v>
      </c>
      <c r="E59" s="21" t="s">
        <v>79</v>
      </c>
      <c r="F59" s="15" t="s">
        <v>29</v>
      </c>
      <c r="G59" s="9">
        <v>891.8</v>
      </c>
      <c r="H59" s="9">
        <v>516.5</v>
      </c>
      <c r="I59" s="10">
        <v>21</v>
      </c>
      <c r="J59" s="9">
        <v>639943.5</v>
      </c>
      <c r="K59" s="9">
        <v>0</v>
      </c>
      <c r="L59" s="9">
        <v>0</v>
      </c>
      <c r="M59" s="9">
        <v>0</v>
      </c>
      <c r="N59" s="9">
        <v>639943.5</v>
      </c>
      <c r="O59" s="9">
        <v>0</v>
      </c>
      <c r="P59" s="9">
        <v>1239</v>
      </c>
      <c r="Q59" s="9">
        <v>1239</v>
      </c>
      <c r="R59" s="18">
        <v>2027</v>
      </c>
      <c r="S59" s="19">
        <v>1</v>
      </c>
    </row>
    <row r="60" spans="1:19" x14ac:dyDescent="0.25">
      <c r="A60" s="13">
        <v>22</v>
      </c>
      <c r="B60" s="24">
        <v>6628</v>
      </c>
      <c r="C60" s="14" t="s">
        <v>81</v>
      </c>
      <c r="D60" s="15">
        <v>1928</v>
      </c>
      <c r="E60" s="21" t="s">
        <v>79</v>
      </c>
      <c r="F60" s="15" t="s">
        <v>29</v>
      </c>
      <c r="G60" s="9">
        <v>451.7</v>
      </c>
      <c r="H60" s="9">
        <v>397.5</v>
      </c>
      <c r="I60" s="10">
        <v>15</v>
      </c>
      <c r="J60" s="9">
        <v>492502.5</v>
      </c>
      <c r="K60" s="9">
        <v>0</v>
      </c>
      <c r="L60" s="9">
        <v>0</v>
      </c>
      <c r="M60" s="9">
        <v>0</v>
      </c>
      <c r="N60" s="9">
        <v>492502.5</v>
      </c>
      <c r="O60" s="9">
        <v>0</v>
      </c>
      <c r="P60" s="9">
        <v>1239</v>
      </c>
      <c r="Q60" s="9">
        <v>1239</v>
      </c>
      <c r="R60" s="18">
        <v>2027</v>
      </c>
      <c r="S60" s="19">
        <v>1</v>
      </c>
    </row>
    <row r="61" spans="1:19" x14ac:dyDescent="0.25">
      <c r="A61" s="67" t="s">
        <v>53</v>
      </c>
      <c r="B61" s="67"/>
      <c r="C61" s="67"/>
      <c r="D61" s="13"/>
      <c r="E61" s="13" t="s">
        <v>10</v>
      </c>
      <c r="F61" s="13" t="s">
        <v>10</v>
      </c>
      <c r="G61" s="9">
        <v>52129.53</v>
      </c>
      <c r="H61" s="9">
        <v>36474.44</v>
      </c>
      <c r="I61" s="10">
        <v>1392</v>
      </c>
      <c r="J61" s="9">
        <v>303633638.30000001</v>
      </c>
      <c r="K61" s="9">
        <v>0</v>
      </c>
      <c r="L61" s="9">
        <v>0</v>
      </c>
      <c r="M61" s="9">
        <v>0</v>
      </c>
      <c r="N61" s="9">
        <v>303633638.30000001</v>
      </c>
      <c r="O61" s="9">
        <v>0</v>
      </c>
      <c r="P61" s="13" t="s">
        <v>10</v>
      </c>
      <c r="Q61" s="13" t="s">
        <v>10</v>
      </c>
      <c r="R61" s="13" t="s">
        <v>10</v>
      </c>
      <c r="S61" s="13" t="s">
        <v>10</v>
      </c>
    </row>
    <row r="62" spans="1:19" ht="17.25" customHeight="1" x14ac:dyDescent="0.25">
      <c r="A62" s="13">
        <v>1</v>
      </c>
      <c r="B62" s="23">
        <v>5993</v>
      </c>
      <c r="C62" s="14" t="s">
        <v>78</v>
      </c>
      <c r="D62" s="15">
        <v>1968</v>
      </c>
      <c r="E62" s="21" t="s">
        <v>24</v>
      </c>
      <c r="F62" s="15" t="s">
        <v>34</v>
      </c>
      <c r="G62" s="9">
        <v>2982</v>
      </c>
      <c r="H62" s="9">
        <v>2420</v>
      </c>
      <c r="I62" s="10">
        <v>91</v>
      </c>
      <c r="J62" s="9">
        <v>9822780</v>
      </c>
      <c r="K62" s="9">
        <v>0</v>
      </c>
      <c r="L62" s="9">
        <v>0</v>
      </c>
      <c r="M62" s="9">
        <v>0</v>
      </c>
      <c r="N62" s="9">
        <v>9822780</v>
      </c>
      <c r="O62" s="9">
        <v>0</v>
      </c>
      <c r="P62" s="9">
        <v>4059</v>
      </c>
      <c r="Q62" s="9">
        <v>4059</v>
      </c>
      <c r="R62" s="18">
        <v>2028</v>
      </c>
      <c r="S62" s="19">
        <v>1</v>
      </c>
    </row>
    <row r="63" spans="1:19" ht="17.25" customHeight="1" x14ac:dyDescent="0.25">
      <c r="A63" s="13">
        <v>2</v>
      </c>
      <c r="B63" s="23">
        <v>6033</v>
      </c>
      <c r="C63" s="14" t="s">
        <v>46</v>
      </c>
      <c r="D63" s="15">
        <v>1971</v>
      </c>
      <c r="E63" s="21" t="s">
        <v>38</v>
      </c>
      <c r="F63" s="15" t="s">
        <v>34</v>
      </c>
      <c r="G63" s="9">
        <v>14549.38</v>
      </c>
      <c r="H63" s="9">
        <v>10846.3</v>
      </c>
      <c r="I63" s="10">
        <v>402</v>
      </c>
      <c r="J63" s="9">
        <v>10511750</v>
      </c>
      <c r="K63" s="9">
        <v>0</v>
      </c>
      <c r="L63" s="9">
        <v>0</v>
      </c>
      <c r="M63" s="9">
        <v>0</v>
      </c>
      <c r="N63" s="9">
        <v>10511750</v>
      </c>
      <c r="O63" s="9">
        <v>0</v>
      </c>
      <c r="P63" s="9">
        <v>969.16</v>
      </c>
      <c r="Q63" s="9">
        <v>969.16</v>
      </c>
      <c r="R63" s="18">
        <v>2028</v>
      </c>
      <c r="S63" s="19">
        <v>1</v>
      </c>
    </row>
    <row r="64" spans="1:19" x14ac:dyDescent="0.25">
      <c r="A64" s="13">
        <v>3</v>
      </c>
      <c r="B64" s="13">
        <v>6037</v>
      </c>
      <c r="C64" s="14" t="s">
        <v>57</v>
      </c>
      <c r="D64" s="13">
        <v>1972</v>
      </c>
      <c r="E64" s="15" t="s">
        <v>38</v>
      </c>
      <c r="F64" s="15" t="s">
        <v>34</v>
      </c>
      <c r="G64" s="9">
        <v>9738.5499999999993</v>
      </c>
      <c r="H64" s="9">
        <v>7323.74</v>
      </c>
      <c r="I64" s="10">
        <v>271</v>
      </c>
      <c r="J64" s="9">
        <v>21023500</v>
      </c>
      <c r="K64" s="9">
        <v>0</v>
      </c>
      <c r="L64" s="9">
        <v>0</v>
      </c>
      <c r="M64" s="9">
        <v>0</v>
      </c>
      <c r="N64" s="9">
        <v>21023500</v>
      </c>
      <c r="O64" s="9">
        <v>0</v>
      </c>
      <c r="P64" s="9">
        <v>2870.6</v>
      </c>
      <c r="Q64" s="9">
        <v>2870.6</v>
      </c>
      <c r="R64" s="18">
        <v>2028</v>
      </c>
      <c r="S64" s="19">
        <v>1</v>
      </c>
    </row>
    <row r="65" spans="1:19" x14ac:dyDescent="0.25">
      <c r="A65" s="13">
        <v>4</v>
      </c>
      <c r="B65" s="13">
        <v>6124</v>
      </c>
      <c r="C65" s="14" t="s">
        <v>77</v>
      </c>
      <c r="D65" s="13">
        <v>1970</v>
      </c>
      <c r="E65" s="15" t="s">
        <v>24</v>
      </c>
      <c r="F65" s="15" t="s">
        <v>34</v>
      </c>
      <c r="G65" s="16">
        <v>2962.9</v>
      </c>
      <c r="H65" s="16">
        <v>2318.6</v>
      </c>
      <c r="I65" s="17">
        <v>88</v>
      </c>
      <c r="J65" s="9">
        <v>9411197.4000000004</v>
      </c>
      <c r="K65" s="16">
        <v>0</v>
      </c>
      <c r="L65" s="16">
        <v>0</v>
      </c>
      <c r="M65" s="16">
        <v>0</v>
      </c>
      <c r="N65" s="16">
        <v>9411197.4000000004</v>
      </c>
      <c r="O65" s="9">
        <v>0</v>
      </c>
      <c r="P65" s="16">
        <v>4059</v>
      </c>
      <c r="Q65" s="9">
        <v>4059</v>
      </c>
      <c r="R65" s="18">
        <v>2028</v>
      </c>
      <c r="S65" s="19">
        <v>1</v>
      </c>
    </row>
    <row r="66" spans="1:19" x14ac:dyDescent="0.25">
      <c r="A66" s="13">
        <v>5</v>
      </c>
      <c r="B66" s="13">
        <v>6257</v>
      </c>
      <c r="C66" s="14" t="s">
        <v>73</v>
      </c>
      <c r="D66" s="13">
        <v>1955</v>
      </c>
      <c r="E66" s="15" t="s">
        <v>79</v>
      </c>
      <c r="F66" s="15" t="s">
        <v>34</v>
      </c>
      <c r="G66" s="16">
        <v>1527.2</v>
      </c>
      <c r="H66" s="16">
        <v>897.2</v>
      </c>
      <c r="I66" s="17">
        <v>34</v>
      </c>
      <c r="J66" s="9">
        <v>41369892</v>
      </c>
      <c r="K66" s="16">
        <v>0</v>
      </c>
      <c r="L66" s="16">
        <v>0</v>
      </c>
      <c r="M66" s="16">
        <v>0</v>
      </c>
      <c r="N66" s="16">
        <v>41369892</v>
      </c>
      <c r="O66" s="9">
        <v>0</v>
      </c>
      <c r="P66" s="16">
        <v>46110</v>
      </c>
      <c r="Q66" s="9">
        <v>46110</v>
      </c>
      <c r="R66" s="18">
        <v>2028</v>
      </c>
      <c r="S66" s="19">
        <v>1</v>
      </c>
    </row>
    <row r="67" spans="1:19" x14ac:dyDescent="0.25">
      <c r="A67" s="13">
        <v>6</v>
      </c>
      <c r="B67" s="24">
        <v>6454</v>
      </c>
      <c r="C67" s="14" t="s">
        <v>68</v>
      </c>
      <c r="D67" s="15">
        <v>1974</v>
      </c>
      <c r="E67" s="21" t="s">
        <v>24</v>
      </c>
      <c r="F67" s="15" t="s">
        <v>34</v>
      </c>
      <c r="G67" s="9">
        <v>4397</v>
      </c>
      <c r="H67" s="9">
        <v>2677.8</v>
      </c>
      <c r="I67" s="10">
        <v>123</v>
      </c>
      <c r="J67" s="9">
        <v>30331440.600000001</v>
      </c>
      <c r="K67" s="9">
        <v>0</v>
      </c>
      <c r="L67" s="9">
        <v>0</v>
      </c>
      <c r="M67" s="9">
        <v>0</v>
      </c>
      <c r="N67" s="9">
        <v>30331440.600000001</v>
      </c>
      <c r="O67" s="9">
        <v>0</v>
      </c>
      <c r="P67" s="9">
        <v>11327</v>
      </c>
      <c r="Q67" s="9">
        <v>11327</v>
      </c>
      <c r="R67" s="18">
        <v>2028</v>
      </c>
      <c r="S67" s="19">
        <v>1</v>
      </c>
    </row>
    <row r="68" spans="1:19" x14ac:dyDescent="0.25">
      <c r="A68" s="13">
        <v>7</v>
      </c>
      <c r="B68" s="24">
        <v>6455</v>
      </c>
      <c r="C68" s="14" t="s">
        <v>69</v>
      </c>
      <c r="D68" s="15">
        <v>1974</v>
      </c>
      <c r="E68" s="21" t="s">
        <v>24</v>
      </c>
      <c r="F68" s="15" t="s">
        <v>34</v>
      </c>
      <c r="G68" s="9">
        <v>4312</v>
      </c>
      <c r="H68" s="9">
        <v>2656.7</v>
      </c>
      <c r="I68" s="10">
        <v>102</v>
      </c>
      <c r="J68" s="9">
        <v>30092440.899999999</v>
      </c>
      <c r="K68" s="9">
        <v>0</v>
      </c>
      <c r="L68" s="9">
        <v>0</v>
      </c>
      <c r="M68" s="9">
        <v>0</v>
      </c>
      <c r="N68" s="9">
        <v>30092440.899999999</v>
      </c>
      <c r="O68" s="9">
        <v>0</v>
      </c>
      <c r="P68" s="9">
        <v>11327</v>
      </c>
      <c r="Q68" s="9">
        <v>11327</v>
      </c>
      <c r="R68" s="18">
        <v>2028</v>
      </c>
      <c r="S68" s="19">
        <v>1</v>
      </c>
    </row>
    <row r="69" spans="1:19" x14ac:dyDescent="0.25">
      <c r="A69" s="13">
        <v>8</v>
      </c>
      <c r="B69" s="24">
        <v>6456</v>
      </c>
      <c r="C69" s="14" t="s">
        <v>70</v>
      </c>
      <c r="D69" s="15">
        <v>1974</v>
      </c>
      <c r="E69" s="21" t="s">
        <v>24</v>
      </c>
      <c r="F69" s="15" t="s">
        <v>34</v>
      </c>
      <c r="G69" s="9">
        <v>4410</v>
      </c>
      <c r="H69" s="9">
        <v>2692.3</v>
      </c>
      <c r="I69" s="10">
        <v>102</v>
      </c>
      <c r="J69" s="9">
        <v>30495682.100000001</v>
      </c>
      <c r="K69" s="9">
        <v>0</v>
      </c>
      <c r="L69" s="9">
        <v>0</v>
      </c>
      <c r="M69" s="9">
        <v>0</v>
      </c>
      <c r="N69" s="9">
        <v>30495682.100000001</v>
      </c>
      <c r="O69" s="9">
        <v>0</v>
      </c>
      <c r="P69" s="9">
        <v>11327</v>
      </c>
      <c r="Q69" s="9">
        <v>11327</v>
      </c>
      <c r="R69" s="18">
        <v>2028</v>
      </c>
      <c r="S69" s="19">
        <v>1</v>
      </c>
    </row>
    <row r="70" spans="1:19" x14ac:dyDescent="0.25">
      <c r="A70" s="13">
        <v>9</v>
      </c>
      <c r="B70" s="24">
        <v>6457</v>
      </c>
      <c r="C70" s="14" t="s">
        <v>71</v>
      </c>
      <c r="D70" s="15">
        <v>1974</v>
      </c>
      <c r="E70" s="21" t="s">
        <v>24</v>
      </c>
      <c r="F70" s="15" t="s">
        <v>34</v>
      </c>
      <c r="G70" s="9">
        <v>4111</v>
      </c>
      <c r="H70" s="9">
        <v>2686.9</v>
      </c>
      <c r="I70" s="10">
        <v>102</v>
      </c>
      <c r="J70" s="9">
        <v>30434516.300000001</v>
      </c>
      <c r="K70" s="9">
        <v>0</v>
      </c>
      <c r="L70" s="9">
        <v>0</v>
      </c>
      <c r="M70" s="9">
        <v>0</v>
      </c>
      <c r="N70" s="9">
        <v>30434516.300000001</v>
      </c>
      <c r="O70" s="9">
        <v>0</v>
      </c>
      <c r="P70" s="9">
        <v>11327</v>
      </c>
      <c r="Q70" s="9">
        <v>11327</v>
      </c>
      <c r="R70" s="18">
        <v>2028</v>
      </c>
      <c r="S70" s="19">
        <v>1</v>
      </c>
    </row>
    <row r="71" spans="1:19" x14ac:dyDescent="0.25">
      <c r="A71" s="13">
        <v>10</v>
      </c>
      <c r="B71" s="24">
        <v>6466</v>
      </c>
      <c r="C71" s="14" t="s">
        <v>76</v>
      </c>
      <c r="D71" s="15">
        <v>1955</v>
      </c>
      <c r="E71" s="21" t="s">
        <v>79</v>
      </c>
      <c r="F71" s="15" t="s">
        <v>34</v>
      </c>
      <c r="G71" s="9">
        <v>897</v>
      </c>
      <c r="H71" s="9">
        <v>520</v>
      </c>
      <c r="I71" s="10">
        <v>20</v>
      </c>
      <c r="J71" s="9">
        <v>23977200</v>
      </c>
      <c r="K71" s="9">
        <v>0</v>
      </c>
      <c r="L71" s="9">
        <v>0</v>
      </c>
      <c r="M71" s="9">
        <v>0</v>
      </c>
      <c r="N71" s="9">
        <v>23977200</v>
      </c>
      <c r="O71" s="9">
        <v>0</v>
      </c>
      <c r="P71" s="9">
        <v>46110</v>
      </c>
      <c r="Q71" s="9">
        <v>46110</v>
      </c>
      <c r="R71" s="18">
        <v>2028</v>
      </c>
      <c r="S71" s="19">
        <v>1</v>
      </c>
    </row>
    <row r="72" spans="1:19" x14ac:dyDescent="0.25">
      <c r="A72" s="13">
        <v>11</v>
      </c>
      <c r="B72" s="24">
        <v>6467</v>
      </c>
      <c r="C72" s="14" t="s">
        <v>74</v>
      </c>
      <c r="D72" s="15">
        <v>1955</v>
      </c>
      <c r="E72" s="21" t="s">
        <v>79</v>
      </c>
      <c r="F72" s="15" t="s">
        <v>34</v>
      </c>
      <c r="G72" s="9">
        <v>899</v>
      </c>
      <c r="H72" s="9">
        <v>520.9</v>
      </c>
      <c r="I72" s="10">
        <v>21</v>
      </c>
      <c r="J72" s="9">
        <v>24018699</v>
      </c>
      <c r="K72" s="9">
        <v>0</v>
      </c>
      <c r="L72" s="9">
        <v>0</v>
      </c>
      <c r="M72" s="9">
        <v>0</v>
      </c>
      <c r="N72" s="9">
        <v>24018699</v>
      </c>
      <c r="O72" s="9">
        <v>0</v>
      </c>
      <c r="P72" s="9">
        <v>46110</v>
      </c>
      <c r="Q72" s="9">
        <v>46110</v>
      </c>
      <c r="R72" s="18">
        <v>2028</v>
      </c>
      <c r="S72" s="19">
        <v>1</v>
      </c>
    </row>
    <row r="73" spans="1:19" x14ac:dyDescent="0.25">
      <c r="A73" s="13">
        <v>12</v>
      </c>
      <c r="B73" s="24">
        <v>6468</v>
      </c>
      <c r="C73" s="14" t="s">
        <v>75</v>
      </c>
      <c r="D73" s="15">
        <v>1955</v>
      </c>
      <c r="E73" s="21" t="s">
        <v>79</v>
      </c>
      <c r="F73" s="15" t="s">
        <v>34</v>
      </c>
      <c r="G73" s="9">
        <v>891.8</v>
      </c>
      <c r="H73" s="9">
        <v>516.5</v>
      </c>
      <c r="I73" s="10">
        <v>21</v>
      </c>
      <c r="J73" s="9">
        <v>23815815</v>
      </c>
      <c r="K73" s="9">
        <v>0</v>
      </c>
      <c r="L73" s="9">
        <v>0</v>
      </c>
      <c r="M73" s="9">
        <v>0</v>
      </c>
      <c r="N73" s="9">
        <v>23815815</v>
      </c>
      <c r="O73" s="9">
        <v>0</v>
      </c>
      <c r="P73" s="9">
        <v>46110</v>
      </c>
      <c r="Q73" s="9">
        <v>46110</v>
      </c>
      <c r="R73" s="18">
        <v>2028</v>
      </c>
      <c r="S73" s="19">
        <v>1</v>
      </c>
    </row>
    <row r="74" spans="1:19" x14ac:dyDescent="0.25">
      <c r="A74" s="13">
        <f>A73+1</f>
        <v>13</v>
      </c>
      <c r="B74" s="24">
        <v>6628</v>
      </c>
      <c r="C74" s="14" t="s">
        <v>81</v>
      </c>
      <c r="D74" s="15">
        <v>1928</v>
      </c>
      <c r="E74" s="21" t="s">
        <v>79</v>
      </c>
      <c r="F74" s="15" t="s">
        <v>34</v>
      </c>
      <c r="G74" s="9">
        <v>451.7</v>
      </c>
      <c r="H74" s="9">
        <v>397.5</v>
      </c>
      <c r="I74" s="10">
        <v>15</v>
      </c>
      <c r="J74" s="9">
        <v>18328725</v>
      </c>
      <c r="K74" s="9">
        <v>0</v>
      </c>
      <c r="L74" s="9">
        <v>0</v>
      </c>
      <c r="M74" s="9">
        <v>0</v>
      </c>
      <c r="N74" s="9">
        <v>18328725</v>
      </c>
      <c r="O74" s="9">
        <v>0</v>
      </c>
      <c r="P74" s="9">
        <v>46110</v>
      </c>
      <c r="Q74" s="9">
        <v>46110</v>
      </c>
      <c r="R74" s="18">
        <v>2028</v>
      </c>
      <c r="S74" s="19">
        <v>1</v>
      </c>
    </row>
    <row r="75" spans="1:19" x14ac:dyDescent="0.25">
      <c r="D75" s="1"/>
      <c r="E75" s="1"/>
      <c r="F75" s="25"/>
      <c r="G75" s="26"/>
      <c r="H75" s="26"/>
      <c r="I75" s="1"/>
      <c r="J75" s="27"/>
      <c r="K75" s="27"/>
      <c r="L75" s="27"/>
      <c r="M75" s="27"/>
      <c r="N75" s="26"/>
      <c r="O75" s="26"/>
      <c r="P75" s="27"/>
      <c r="Q75" s="26"/>
      <c r="R75" s="28"/>
    </row>
    <row r="76" spans="1:19" ht="106.9" customHeight="1" x14ac:dyDescent="0.25">
      <c r="A76" s="30" t="s">
        <v>33</v>
      </c>
      <c r="B76" s="66" t="s">
        <v>96</v>
      </c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</row>
    <row r="77" spans="1:19" ht="44.45" customHeight="1" x14ac:dyDescent="0.25">
      <c r="A77" s="30" t="s">
        <v>97</v>
      </c>
      <c r="B77" s="66" t="s">
        <v>98</v>
      </c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</row>
    <row r="78" spans="1:19" ht="31.9" customHeight="1" x14ac:dyDescent="0.25">
      <c r="A78" s="30" t="s">
        <v>108</v>
      </c>
      <c r="B78" s="66" t="s">
        <v>109</v>
      </c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</row>
    <row r="79" spans="1:19" x14ac:dyDescent="0.25">
      <c r="A79" s="30" t="s">
        <v>25</v>
      </c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</row>
    <row r="80" spans="1:19" x14ac:dyDescent="0.25">
      <c r="A80" s="31" t="s">
        <v>26</v>
      </c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</row>
  </sheetData>
  <customSheetViews>
    <customSheetView guid="{3511D8A4-2A8D-4563-8DF1-C381EEDBF68F}" scale="80" showPageBreaks="1" fitToPage="1" printArea="1" filter="1" showAutoFilter="1" view="pageBreakPreview">
      <selection activeCell="B4" sqref="A4:M65"/>
      <pageMargins left="0.19685039370078741" right="0.19685039370078741" top="0.78740157480314965" bottom="0.39370078740157483" header="0.31496062992125984" footer="0.31496062992125984"/>
      <printOptions horizontalCentered="1"/>
      <pageSetup paperSize="9" scale="47" fitToHeight="0" orientation="landscape" r:id="rId1"/>
      <autoFilter ref="B1:Y1" xr:uid="{F470DCD0-3F65-4DF2-985C-1C0FBC2485AC}">
        <filterColumn colId="7">
          <filters>
            <filter val="Х"/>
          </filters>
        </filterColumn>
      </autoFilter>
    </customSheetView>
    <customSheetView guid="{CC3EEC02-30D2-4905-AE21-71EA71520321}" scale="80" showPageBreaks="1" fitToPage="1" filter="1" showAutoFilter="1" view="pageBreakPreview" topLeftCell="A97">
      <selection activeCell="U113" sqref="U113"/>
      <pageMargins left="0.19685039370078741" right="0.19685039370078741" top="0.78740157480314965" bottom="0.39370078740157483" header="0.31496062992125984" footer="0.31496062992125984"/>
      <printOptions horizontalCentered="1"/>
      <pageSetup paperSize="9" scale="44" fitToHeight="0" orientation="landscape" r:id="rId2"/>
      <autoFilter ref="B1:Y1" xr:uid="{67D55C88-AF4F-48B6-9096-3C99F57C07B8}">
        <filterColumn colId="7">
          <filters>
            <filter val="Х"/>
          </filters>
        </filterColumn>
      </autoFilter>
    </customSheetView>
    <customSheetView guid="{114D0552-1D3C-4C9A-AF28-55BD1176DD7C}" scale="80" showPageBreaks="1" fitToPage="1" printArea="1" showAutoFilter="1" view="pageBreakPreview" topLeftCell="A28">
      <selection activeCell="A52" sqref="A52:IV52"/>
      <pageMargins left="0.19685039370078741" right="0.19685039370078741" top="0.78740157480314965" bottom="0.39370078740157483" header="0.31496062992125984" footer="0.31496062992125984"/>
      <printOptions horizontalCentered="1"/>
      <pageSetup paperSize="9" scale="46" fitToHeight="0" orientation="landscape" r:id="rId3"/>
      <autoFilter ref="B1:Z1" xr:uid="{9E2ABB4D-F04D-4E31-8243-42A92BD76557}"/>
    </customSheetView>
  </customSheetViews>
  <mergeCells count="34">
    <mergeCell ref="P9:S9"/>
    <mergeCell ref="P10:R10"/>
    <mergeCell ref="C18:C21"/>
    <mergeCell ref="J19:J20"/>
    <mergeCell ref="K19:O19"/>
    <mergeCell ref="G18:G20"/>
    <mergeCell ref="A14:S14"/>
    <mergeCell ref="A15:S15"/>
    <mergeCell ref="A16:S16"/>
    <mergeCell ref="P18:P20"/>
    <mergeCell ref="S18:S21"/>
    <mergeCell ref="A17:S17"/>
    <mergeCell ref="R18:R21"/>
    <mergeCell ref="Q18:Q20"/>
    <mergeCell ref="P1:S1"/>
    <mergeCell ref="P2:S2"/>
    <mergeCell ref="P3:S3"/>
    <mergeCell ref="P4:S4"/>
    <mergeCell ref="P8:S8"/>
    <mergeCell ref="A24:C24"/>
    <mergeCell ref="A23:C23"/>
    <mergeCell ref="J18:O18"/>
    <mergeCell ref="A18:A21"/>
    <mergeCell ref="F18:F21"/>
    <mergeCell ref="E18:E21"/>
    <mergeCell ref="B18:B21"/>
    <mergeCell ref="I18:I20"/>
    <mergeCell ref="D18:D21"/>
    <mergeCell ref="H18:H20"/>
    <mergeCell ref="B78:S78"/>
    <mergeCell ref="B76:S76"/>
    <mergeCell ref="B77:S77"/>
    <mergeCell ref="A61:C61"/>
    <mergeCell ref="A38:C38"/>
  </mergeCells>
  <printOptions horizontalCentered="1"/>
  <pageMargins left="0.78740157480314965" right="0.78740157480314965" top="1.1811023622047245" bottom="0.39370078740157483" header="0.31496062992125984" footer="0.31496062992125984"/>
  <pageSetup paperSize="9" scale="51" fitToHeight="10" orientation="landscape" horizontalDpi="300" verticalDpi="300" r:id="rId4"/>
  <headerFooter differentFirst="1">
    <oddHeader>&amp;C&amp;"Times New Roman,обычный"&amp;12&amp;P</oddHeader>
    <oddFooter>&amp;L&amp;"Times New Roman,обычный"&amp;12  Внутренний номер: 0349152</oddFooter>
    <firstFooter>&amp;L&amp;"Times New Roman,обычный"&amp;10  Внутренний номер: 0349152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L205"/>
  <sheetViews>
    <sheetView tabSelected="1" view="pageLayout" zoomScale="70" zoomScaleNormal="100" zoomScaleSheetLayoutView="75" zoomScalePageLayoutView="70" workbookViewId="0">
      <selection activeCell="E18" sqref="E18"/>
    </sheetView>
  </sheetViews>
  <sheetFormatPr defaultColWidth="9.140625" defaultRowHeight="15.75" x14ac:dyDescent="0.25"/>
  <cols>
    <col min="1" max="1" width="7.42578125" style="3" customWidth="1"/>
    <col min="2" max="2" width="7.28515625" style="3" customWidth="1"/>
    <col min="3" max="3" width="45.5703125" style="4" customWidth="1"/>
    <col min="4" max="4" width="11.7109375" style="4" customWidth="1"/>
    <col min="5" max="5" width="10.28515625" style="4" customWidth="1"/>
    <col min="6" max="6" width="9.7109375" style="4" customWidth="1"/>
    <col min="7" max="7" width="38.7109375" style="4" customWidth="1"/>
    <col min="8" max="8" width="48.140625" style="33" customWidth="1"/>
    <col min="9" max="9" width="20" style="4" customWidth="1"/>
    <col min="10" max="10" width="14.7109375" style="4" customWidth="1"/>
    <col min="11" max="11" width="14.140625" style="4" customWidth="1"/>
    <col min="12" max="19" width="9.140625" style="4"/>
    <col min="20" max="20" width="16.42578125" style="4" customWidth="1"/>
    <col min="21" max="22" width="9.140625" style="4"/>
    <col min="23" max="33" width="12.7109375" style="4" customWidth="1"/>
    <col min="34" max="16384" width="9.140625" style="4"/>
  </cols>
  <sheetData>
    <row r="1" spans="1:12" x14ac:dyDescent="0.25">
      <c r="I1" s="74" t="s">
        <v>112</v>
      </c>
      <c r="J1" s="74"/>
      <c r="K1" s="74"/>
      <c r="L1" s="74"/>
    </row>
    <row r="2" spans="1:12" x14ac:dyDescent="0.25">
      <c r="I2" s="74" t="s">
        <v>111</v>
      </c>
      <c r="J2" s="74"/>
      <c r="K2" s="74"/>
      <c r="L2" s="74"/>
    </row>
    <row r="3" spans="1:12" x14ac:dyDescent="0.25">
      <c r="I3" s="74" t="s">
        <v>99</v>
      </c>
      <c r="J3" s="74"/>
      <c r="K3" s="74"/>
      <c r="L3" s="74"/>
    </row>
    <row r="4" spans="1:12" x14ac:dyDescent="0.25">
      <c r="I4" s="74" t="s">
        <v>115</v>
      </c>
      <c r="J4" s="74"/>
      <c r="K4" s="74"/>
      <c r="L4" s="74"/>
    </row>
    <row r="5" spans="1:12" x14ac:dyDescent="0.25">
      <c r="I5" s="3"/>
      <c r="J5" s="3"/>
      <c r="K5" s="3"/>
    </row>
    <row r="6" spans="1:12" x14ac:dyDescent="0.25">
      <c r="G6" s="32"/>
      <c r="I6" s="29" t="s">
        <v>91</v>
      </c>
      <c r="J6" s="3"/>
      <c r="K6" s="3"/>
    </row>
    <row r="7" spans="1:12" x14ac:dyDescent="0.25">
      <c r="G7" s="32"/>
      <c r="I7" s="3"/>
      <c r="J7" s="3"/>
      <c r="K7" s="3"/>
    </row>
    <row r="8" spans="1:12" x14ac:dyDescent="0.25">
      <c r="G8" s="32"/>
      <c r="I8" s="74" t="s">
        <v>92</v>
      </c>
      <c r="J8" s="74"/>
      <c r="K8" s="74"/>
      <c r="L8" s="74"/>
    </row>
    <row r="9" spans="1:12" x14ac:dyDescent="0.25">
      <c r="G9" s="32"/>
      <c r="I9" s="74" t="s">
        <v>99</v>
      </c>
      <c r="J9" s="74"/>
      <c r="K9" s="74"/>
      <c r="L9" s="74"/>
    </row>
    <row r="10" spans="1:12" x14ac:dyDescent="0.25">
      <c r="G10" s="32"/>
      <c r="I10" s="74" t="s">
        <v>113</v>
      </c>
      <c r="J10" s="74"/>
      <c r="K10" s="74"/>
      <c r="L10" s="65"/>
    </row>
    <row r="11" spans="1:12" x14ac:dyDescent="0.25">
      <c r="G11" s="32"/>
      <c r="I11" s="34"/>
      <c r="J11" s="34"/>
      <c r="K11" s="34"/>
    </row>
    <row r="12" spans="1:12" x14ac:dyDescent="0.25">
      <c r="G12" s="32"/>
      <c r="I12" s="34"/>
      <c r="J12" s="34"/>
      <c r="K12" s="34"/>
    </row>
    <row r="13" spans="1:12" x14ac:dyDescent="0.25">
      <c r="G13" s="32"/>
      <c r="I13" s="34"/>
      <c r="J13" s="34"/>
      <c r="K13" s="34"/>
    </row>
    <row r="14" spans="1:12" x14ac:dyDescent="0.25">
      <c r="A14" s="98" t="s">
        <v>93</v>
      </c>
      <c r="B14" s="99"/>
      <c r="C14" s="99"/>
      <c r="D14" s="99"/>
      <c r="E14" s="99"/>
      <c r="F14" s="99"/>
      <c r="G14" s="99"/>
      <c r="H14" s="99"/>
      <c r="I14" s="99"/>
      <c r="J14" s="99"/>
      <c r="K14" s="99"/>
    </row>
    <row r="15" spans="1:12" ht="33" customHeight="1" x14ac:dyDescent="0.25">
      <c r="A15" s="76" t="s">
        <v>100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</row>
    <row r="17" spans="1:11" ht="78.75" x14ac:dyDescent="0.25">
      <c r="A17" s="15" t="s">
        <v>19</v>
      </c>
      <c r="B17" s="15" t="s">
        <v>28</v>
      </c>
      <c r="C17" s="15" t="s">
        <v>1</v>
      </c>
      <c r="D17" s="15" t="s">
        <v>101</v>
      </c>
      <c r="E17" s="35" t="s">
        <v>106</v>
      </c>
      <c r="F17" s="35" t="s">
        <v>102</v>
      </c>
      <c r="G17" s="15" t="s">
        <v>16</v>
      </c>
      <c r="H17" s="15" t="s">
        <v>17</v>
      </c>
      <c r="I17" s="36" t="s">
        <v>18</v>
      </c>
      <c r="J17" s="36" t="s">
        <v>103</v>
      </c>
      <c r="K17" s="36" t="s">
        <v>104</v>
      </c>
    </row>
    <row r="18" spans="1:11" x14ac:dyDescent="0.25">
      <c r="A18" s="15">
        <v>1</v>
      </c>
      <c r="B18" s="15">
        <f>A18+1</f>
        <v>2</v>
      </c>
      <c r="C18" s="15">
        <f>B18+1</f>
        <v>3</v>
      </c>
      <c r="D18" s="15">
        <f>C18+1</f>
        <v>4</v>
      </c>
      <c r="E18" s="15">
        <f>D18+1</f>
        <v>5</v>
      </c>
      <c r="F18" s="15">
        <f t="shared" ref="F18:K18" si="0">E18+1</f>
        <v>6</v>
      </c>
      <c r="G18" s="15">
        <f>F18+1</f>
        <v>7</v>
      </c>
      <c r="H18" s="15">
        <f t="shared" si="0"/>
        <v>8</v>
      </c>
      <c r="I18" s="15">
        <f t="shared" si="0"/>
        <v>9</v>
      </c>
      <c r="J18" s="15">
        <f t="shared" si="0"/>
        <v>10</v>
      </c>
      <c r="K18" s="15">
        <f t="shared" si="0"/>
        <v>11</v>
      </c>
    </row>
    <row r="19" spans="1:11" x14ac:dyDescent="0.25">
      <c r="A19" s="37" t="s">
        <v>36</v>
      </c>
      <c r="B19" s="15"/>
      <c r="C19" s="15"/>
      <c r="D19" s="21">
        <v>183238.38</v>
      </c>
      <c r="E19" s="21"/>
      <c r="F19" s="15"/>
      <c r="G19" s="15"/>
      <c r="H19" s="51"/>
      <c r="I19" s="52">
        <v>572241449.70000005</v>
      </c>
      <c r="J19" s="52"/>
      <c r="K19" s="64"/>
    </row>
    <row r="20" spans="1:11" x14ac:dyDescent="0.25">
      <c r="A20" s="93" t="s">
        <v>51</v>
      </c>
      <c r="B20" s="94"/>
      <c r="C20" s="94"/>
      <c r="D20" s="40"/>
      <c r="E20" s="25"/>
      <c r="F20" s="25"/>
      <c r="G20" s="25"/>
      <c r="H20" s="55"/>
      <c r="I20" s="55"/>
      <c r="J20" s="56"/>
      <c r="K20" s="56"/>
    </row>
    <row r="21" spans="1:11" x14ac:dyDescent="0.25">
      <c r="A21" s="37" t="s">
        <v>35</v>
      </c>
      <c r="B21" s="37"/>
      <c r="C21" s="13"/>
      <c r="D21" s="38">
        <v>68712.5</v>
      </c>
      <c r="E21" s="38"/>
      <c r="F21" s="39"/>
      <c r="G21" s="15"/>
      <c r="H21" s="51"/>
      <c r="I21" s="52">
        <v>59995575.200000003</v>
      </c>
      <c r="J21" s="52"/>
      <c r="K21" s="64"/>
    </row>
    <row r="22" spans="1:11" x14ac:dyDescent="0.25">
      <c r="A22" s="80">
        <v>1</v>
      </c>
      <c r="B22" s="80">
        <v>6064</v>
      </c>
      <c r="C22" s="81" t="s">
        <v>48</v>
      </c>
      <c r="D22" s="84">
        <v>18135.099999999999</v>
      </c>
      <c r="E22" s="84" t="s">
        <v>24</v>
      </c>
      <c r="F22" s="80">
        <v>9</v>
      </c>
      <c r="G22" s="42"/>
      <c r="H22" s="50" t="s">
        <v>23</v>
      </c>
      <c r="I22" s="52">
        <v>10658254</v>
      </c>
      <c r="J22" s="52">
        <v>587.71</v>
      </c>
      <c r="K22" s="52">
        <v>587.71</v>
      </c>
    </row>
    <row r="23" spans="1:11" x14ac:dyDescent="0.25">
      <c r="A23" s="78"/>
      <c r="B23" s="78"/>
      <c r="C23" s="82"/>
      <c r="D23" s="85"/>
      <c r="E23" s="85"/>
      <c r="F23" s="78"/>
      <c r="G23" s="80" t="s">
        <v>42</v>
      </c>
      <c r="H23" s="50" t="s">
        <v>37</v>
      </c>
      <c r="I23" s="52">
        <v>5145756</v>
      </c>
      <c r="J23" s="52">
        <v>283.74</v>
      </c>
      <c r="K23" s="52">
        <v>283.74</v>
      </c>
    </row>
    <row r="24" spans="1:11" x14ac:dyDescent="0.25">
      <c r="A24" s="78"/>
      <c r="B24" s="78"/>
      <c r="C24" s="82"/>
      <c r="D24" s="85"/>
      <c r="E24" s="85"/>
      <c r="F24" s="78"/>
      <c r="G24" s="79"/>
      <c r="H24" s="50" t="s">
        <v>22</v>
      </c>
      <c r="I24" s="52">
        <v>110119</v>
      </c>
      <c r="J24" s="52">
        <v>6.07</v>
      </c>
      <c r="K24" s="52">
        <v>6.07</v>
      </c>
    </row>
    <row r="25" spans="1:11" x14ac:dyDescent="0.25">
      <c r="A25" s="78"/>
      <c r="B25" s="78"/>
      <c r="C25" s="82"/>
      <c r="D25" s="85"/>
      <c r="E25" s="85"/>
      <c r="F25" s="78"/>
      <c r="G25" s="80" t="s">
        <v>43</v>
      </c>
      <c r="H25" s="50" t="s">
        <v>37</v>
      </c>
      <c r="I25" s="52">
        <v>5145756</v>
      </c>
      <c r="J25" s="52">
        <v>283.75</v>
      </c>
      <c r="K25" s="52">
        <v>283.75</v>
      </c>
    </row>
    <row r="26" spans="1:11" x14ac:dyDescent="0.25">
      <c r="A26" s="78"/>
      <c r="B26" s="78"/>
      <c r="C26" s="82"/>
      <c r="D26" s="85"/>
      <c r="E26" s="85"/>
      <c r="F26" s="78"/>
      <c r="G26" s="79"/>
      <c r="H26" s="50" t="s">
        <v>22</v>
      </c>
      <c r="I26" s="52">
        <v>110119</v>
      </c>
      <c r="J26" s="52">
        <v>6.07</v>
      </c>
      <c r="K26" s="52">
        <v>6.07</v>
      </c>
    </row>
    <row r="27" spans="1:11" ht="56.45" customHeight="1" x14ac:dyDescent="0.25">
      <c r="A27" s="78"/>
      <c r="B27" s="78"/>
      <c r="C27" s="82"/>
      <c r="D27" s="85"/>
      <c r="E27" s="85"/>
      <c r="F27" s="78"/>
      <c r="G27" s="44" t="s">
        <v>40</v>
      </c>
      <c r="H27" s="50" t="s">
        <v>45</v>
      </c>
      <c r="I27" s="52">
        <v>73252</v>
      </c>
      <c r="J27" s="52">
        <v>4.04</v>
      </c>
      <c r="K27" s="52">
        <v>4.04</v>
      </c>
    </row>
    <row r="28" spans="1:11" ht="53.45" customHeight="1" x14ac:dyDescent="0.25">
      <c r="A28" s="79"/>
      <c r="B28" s="79"/>
      <c r="C28" s="83"/>
      <c r="D28" s="86"/>
      <c r="E28" s="86"/>
      <c r="F28" s="79"/>
      <c r="G28" s="44" t="s">
        <v>41</v>
      </c>
      <c r="H28" s="50" t="s">
        <v>45</v>
      </c>
      <c r="I28" s="52">
        <v>73252</v>
      </c>
      <c r="J28" s="52">
        <v>4.04</v>
      </c>
      <c r="K28" s="52">
        <v>4.04</v>
      </c>
    </row>
    <row r="29" spans="1:11" x14ac:dyDescent="0.25">
      <c r="A29" s="80">
        <v>2</v>
      </c>
      <c r="B29" s="80">
        <v>5870</v>
      </c>
      <c r="C29" s="81" t="s">
        <v>61</v>
      </c>
      <c r="D29" s="84">
        <v>2339.1999999999998</v>
      </c>
      <c r="E29" s="80" t="s">
        <v>24</v>
      </c>
      <c r="F29" s="80">
        <v>4</v>
      </c>
      <c r="G29" s="43"/>
      <c r="H29" s="50" t="s">
        <v>23</v>
      </c>
      <c r="I29" s="52">
        <v>1136851.2</v>
      </c>
      <c r="J29" s="52">
        <v>486</v>
      </c>
      <c r="K29" s="52">
        <v>486</v>
      </c>
    </row>
    <row r="30" spans="1:11" ht="57" customHeight="1" x14ac:dyDescent="0.25">
      <c r="A30" s="78"/>
      <c r="B30" s="78"/>
      <c r="C30" s="82"/>
      <c r="D30" s="85"/>
      <c r="E30" s="78"/>
      <c r="F30" s="78"/>
      <c r="G30" s="44" t="s">
        <v>58</v>
      </c>
      <c r="H30" s="50" t="s">
        <v>82</v>
      </c>
      <c r="I30" s="52">
        <v>1136851.2</v>
      </c>
      <c r="J30" s="52">
        <v>486</v>
      </c>
      <c r="K30" s="52">
        <v>486</v>
      </c>
    </row>
    <row r="31" spans="1:11" x14ac:dyDescent="0.25">
      <c r="A31" s="80">
        <v>3</v>
      </c>
      <c r="B31" s="80">
        <v>5903</v>
      </c>
      <c r="C31" s="81" t="s">
        <v>63</v>
      </c>
      <c r="D31" s="84">
        <v>2682.4</v>
      </c>
      <c r="E31" s="80" t="s">
        <v>64</v>
      </c>
      <c r="F31" s="80">
        <v>5</v>
      </c>
      <c r="G31" s="43"/>
      <c r="H31" s="50" t="s">
        <v>23</v>
      </c>
      <c r="I31" s="52">
        <v>1300964</v>
      </c>
      <c r="J31" s="52">
        <v>485</v>
      </c>
      <c r="K31" s="52">
        <v>485</v>
      </c>
    </row>
    <row r="32" spans="1:11" ht="86.45" customHeight="1" x14ac:dyDescent="0.25">
      <c r="A32" s="78"/>
      <c r="B32" s="78"/>
      <c r="C32" s="82"/>
      <c r="D32" s="85"/>
      <c r="E32" s="78"/>
      <c r="F32" s="78"/>
      <c r="G32" s="44" t="s">
        <v>58</v>
      </c>
      <c r="H32" s="50" t="s">
        <v>67</v>
      </c>
      <c r="I32" s="52">
        <v>1300964</v>
      </c>
      <c r="J32" s="52">
        <v>485</v>
      </c>
      <c r="K32" s="52">
        <v>485</v>
      </c>
    </row>
    <row r="33" spans="1:11" x14ac:dyDescent="0.25">
      <c r="A33" s="88">
        <v>4</v>
      </c>
      <c r="B33" s="80">
        <v>5906</v>
      </c>
      <c r="C33" s="81" t="s">
        <v>65</v>
      </c>
      <c r="D33" s="84">
        <v>2667.3</v>
      </c>
      <c r="E33" s="80" t="s">
        <v>64</v>
      </c>
      <c r="F33" s="80">
        <v>5</v>
      </c>
      <c r="G33" s="43"/>
      <c r="H33" s="50" t="s">
        <v>23</v>
      </c>
      <c r="I33" s="52">
        <v>1293640.5</v>
      </c>
      <c r="J33" s="52">
        <v>485</v>
      </c>
      <c r="K33" s="52">
        <v>485</v>
      </c>
    </row>
    <row r="34" spans="1:11" ht="84" customHeight="1" x14ac:dyDescent="0.25">
      <c r="A34" s="88"/>
      <c r="B34" s="78"/>
      <c r="C34" s="82"/>
      <c r="D34" s="85"/>
      <c r="E34" s="78"/>
      <c r="F34" s="78"/>
      <c r="G34" s="42" t="s">
        <v>58</v>
      </c>
      <c r="H34" s="50" t="s">
        <v>67</v>
      </c>
      <c r="I34" s="52">
        <v>1293640.5</v>
      </c>
      <c r="J34" s="52">
        <v>485</v>
      </c>
      <c r="K34" s="52">
        <v>485</v>
      </c>
    </row>
    <row r="35" spans="1:11" x14ac:dyDescent="0.25">
      <c r="A35" s="88">
        <v>5</v>
      </c>
      <c r="B35" s="80">
        <v>6119</v>
      </c>
      <c r="C35" s="81" t="s">
        <v>50</v>
      </c>
      <c r="D35" s="84">
        <v>2274.5</v>
      </c>
      <c r="E35" s="84" t="s">
        <v>24</v>
      </c>
      <c r="F35" s="80">
        <v>9</v>
      </c>
      <c r="G35" s="44"/>
      <c r="H35" s="50" t="s">
        <v>23</v>
      </c>
      <c r="I35" s="52">
        <v>5255875</v>
      </c>
      <c r="J35" s="52">
        <v>2310.7800000000002</v>
      </c>
      <c r="K35" s="52">
        <v>2310.7800000000002</v>
      </c>
    </row>
    <row r="36" spans="1:11" x14ac:dyDescent="0.25">
      <c r="A36" s="88"/>
      <c r="B36" s="78"/>
      <c r="C36" s="82"/>
      <c r="D36" s="85"/>
      <c r="E36" s="85"/>
      <c r="F36" s="78"/>
      <c r="G36" s="88" t="s">
        <v>40</v>
      </c>
      <c r="H36" s="50" t="s">
        <v>37</v>
      </c>
      <c r="I36" s="52">
        <v>5145756</v>
      </c>
      <c r="J36" s="52">
        <v>2262.37</v>
      </c>
      <c r="K36" s="52">
        <v>2262.37</v>
      </c>
    </row>
    <row r="37" spans="1:11" ht="21.6" customHeight="1" x14ac:dyDescent="0.25">
      <c r="A37" s="88"/>
      <c r="B37" s="78"/>
      <c r="C37" s="82"/>
      <c r="D37" s="85"/>
      <c r="E37" s="85"/>
      <c r="F37" s="78"/>
      <c r="G37" s="88"/>
      <c r="H37" s="50" t="s">
        <v>22</v>
      </c>
      <c r="I37" s="52">
        <v>110119</v>
      </c>
      <c r="J37" s="52">
        <v>48.41</v>
      </c>
      <c r="K37" s="52">
        <v>48.41</v>
      </c>
    </row>
    <row r="38" spans="1:11" x14ac:dyDescent="0.25">
      <c r="A38" s="80">
        <v>6</v>
      </c>
      <c r="B38" s="80">
        <v>6121</v>
      </c>
      <c r="C38" s="81" t="s">
        <v>49</v>
      </c>
      <c r="D38" s="84">
        <v>2581.3000000000002</v>
      </c>
      <c r="E38" s="80" t="s">
        <v>24</v>
      </c>
      <c r="F38" s="80">
        <v>9</v>
      </c>
      <c r="G38" s="46"/>
      <c r="H38" s="50" t="s">
        <v>23</v>
      </c>
      <c r="I38" s="52">
        <v>73252</v>
      </c>
      <c r="J38" s="52">
        <v>28.38</v>
      </c>
      <c r="K38" s="52">
        <v>28.38</v>
      </c>
    </row>
    <row r="39" spans="1:11" ht="55.15" customHeight="1" x14ac:dyDescent="0.25">
      <c r="A39" s="78"/>
      <c r="B39" s="78"/>
      <c r="C39" s="82"/>
      <c r="D39" s="85"/>
      <c r="E39" s="78"/>
      <c r="F39" s="78"/>
      <c r="G39" s="44" t="s">
        <v>40</v>
      </c>
      <c r="H39" s="50" t="s">
        <v>45</v>
      </c>
      <c r="I39" s="52">
        <v>73252</v>
      </c>
      <c r="J39" s="52">
        <v>28.38</v>
      </c>
      <c r="K39" s="52">
        <v>28.38</v>
      </c>
    </row>
    <row r="40" spans="1:11" x14ac:dyDescent="0.25">
      <c r="A40" s="88">
        <v>7</v>
      </c>
      <c r="B40" s="88">
        <v>6128</v>
      </c>
      <c r="C40" s="87" t="s">
        <v>55</v>
      </c>
      <c r="D40" s="89">
        <v>1899.3</v>
      </c>
      <c r="E40" s="88" t="s">
        <v>24</v>
      </c>
      <c r="F40" s="88">
        <v>9</v>
      </c>
      <c r="G40" s="46"/>
      <c r="H40" s="50" t="s">
        <v>23</v>
      </c>
      <c r="I40" s="52">
        <v>73252</v>
      </c>
      <c r="J40" s="52">
        <v>38.57</v>
      </c>
      <c r="K40" s="52">
        <v>38.57</v>
      </c>
    </row>
    <row r="41" spans="1:11" ht="51" customHeight="1" x14ac:dyDescent="0.25">
      <c r="A41" s="88"/>
      <c r="B41" s="88"/>
      <c r="C41" s="87"/>
      <c r="D41" s="89"/>
      <c r="E41" s="88"/>
      <c r="F41" s="88"/>
      <c r="G41" s="44" t="s">
        <v>40</v>
      </c>
      <c r="H41" s="50" t="s">
        <v>45</v>
      </c>
      <c r="I41" s="52">
        <v>73252</v>
      </c>
      <c r="J41" s="52">
        <v>38.57</v>
      </c>
      <c r="K41" s="52">
        <v>38.57</v>
      </c>
    </row>
    <row r="42" spans="1:11" x14ac:dyDescent="0.25">
      <c r="A42" s="80">
        <v>8</v>
      </c>
      <c r="B42" s="80">
        <v>6135</v>
      </c>
      <c r="C42" s="81" t="s">
        <v>66</v>
      </c>
      <c r="D42" s="84">
        <v>2687.8</v>
      </c>
      <c r="E42" s="80" t="s">
        <v>64</v>
      </c>
      <c r="F42" s="80">
        <v>5</v>
      </c>
      <c r="G42" s="43"/>
      <c r="H42" s="50" t="s">
        <v>23</v>
      </c>
      <c r="I42" s="52">
        <v>1303583</v>
      </c>
      <c r="J42" s="52">
        <v>485</v>
      </c>
      <c r="K42" s="52">
        <v>485</v>
      </c>
    </row>
    <row r="43" spans="1:11" ht="85.9" customHeight="1" x14ac:dyDescent="0.25">
      <c r="A43" s="78"/>
      <c r="B43" s="78"/>
      <c r="C43" s="82"/>
      <c r="D43" s="85"/>
      <c r="E43" s="78"/>
      <c r="F43" s="78"/>
      <c r="G43" s="42" t="s">
        <v>58</v>
      </c>
      <c r="H43" s="50" t="s">
        <v>67</v>
      </c>
      <c r="I43" s="52">
        <v>1303583</v>
      </c>
      <c r="J43" s="52">
        <v>485</v>
      </c>
      <c r="K43" s="52">
        <v>485</v>
      </c>
    </row>
    <row r="44" spans="1:11" x14ac:dyDescent="0.25">
      <c r="A44" s="80">
        <v>9</v>
      </c>
      <c r="B44" s="80">
        <v>6156</v>
      </c>
      <c r="C44" s="81" t="s">
        <v>62</v>
      </c>
      <c r="D44" s="84">
        <v>3654.5</v>
      </c>
      <c r="E44" s="80" t="s">
        <v>24</v>
      </c>
      <c r="F44" s="80">
        <v>5</v>
      </c>
      <c r="G44" s="44"/>
      <c r="H44" s="50" t="s">
        <v>23</v>
      </c>
      <c r="I44" s="52">
        <v>895352.5</v>
      </c>
      <c r="J44" s="52">
        <v>245</v>
      </c>
      <c r="K44" s="52">
        <v>245</v>
      </c>
    </row>
    <row r="45" spans="1:11" ht="50.45" customHeight="1" x14ac:dyDescent="0.25">
      <c r="A45" s="78"/>
      <c r="B45" s="78"/>
      <c r="C45" s="82"/>
      <c r="D45" s="85"/>
      <c r="E45" s="78"/>
      <c r="F45" s="78"/>
      <c r="G45" s="44" t="s">
        <v>58</v>
      </c>
      <c r="H45" s="50" t="s">
        <v>82</v>
      </c>
      <c r="I45" s="52">
        <v>895352.5</v>
      </c>
      <c r="J45" s="52">
        <v>245</v>
      </c>
      <c r="K45" s="52">
        <v>245</v>
      </c>
    </row>
    <row r="46" spans="1:11" ht="15.75" customHeight="1" x14ac:dyDescent="0.25">
      <c r="A46" s="80">
        <v>10</v>
      </c>
      <c r="B46" s="80">
        <v>6326</v>
      </c>
      <c r="C46" s="81" t="s">
        <v>84</v>
      </c>
      <c r="D46" s="84">
        <v>6753.7</v>
      </c>
      <c r="E46" s="84" t="s">
        <v>64</v>
      </c>
      <c r="F46" s="80">
        <v>9</v>
      </c>
      <c r="G46" s="42"/>
      <c r="H46" s="50" t="s">
        <v>23</v>
      </c>
      <c r="I46" s="52">
        <v>21023500</v>
      </c>
      <c r="J46" s="52">
        <v>3112.89</v>
      </c>
      <c r="K46" s="52">
        <v>3112.89</v>
      </c>
    </row>
    <row r="47" spans="1:11" x14ac:dyDescent="0.25">
      <c r="A47" s="78"/>
      <c r="B47" s="78"/>
      <c r="C47" s="82"/>
      <c r="D47" s="85"/>
      <c r="E47" s="85"/>
      <c r="F47" s="78"/>
      <c r="G47" s="80" t="s">
        <v>40</v>
      </c>
      <c r="H47" s="50" t="s">
        <v>37</v>
      </c>
      <c r="I47" s="52">
        <v>5145756</v>
      </c>
      <c r="J47" s="52">
        <v>761.93</v>
      </c>
      <c r="K47" s="52">
        <v>761.93</v>
      </c>
    </row>
    <row r="48" spans="1:11" x14ac:dyDescent="0.25">
      <c r="A48" s="78"/>
      <c r="B48" s="78"/>
      <c r="C48" s="82"/>
      <c r="D48" s="85"/>
      <c r="E48" s="85"/>
      <c r="F48" s="78"/>
      <c r="G48" s="78"/>
      <c r="H48" s="50" t="s">
        <v>22</v>
      </c>
      <c r="I48" s="52">
        <v>110119</v>
      </c>
      <c r="J48" s="52">
        <v>16.3</v>
      </c>
      <c r="K48" s="52">
        <v>16.3</v>
      </c>
    </row>
    <row r="49" spans="1:11" x14ac:dyDescent="0.25">
      <c r="A49" s="78"/>
      <c r="B49" s="78"/>
      <c r="C49" s="82"/>
      <c r="D49" s="85"/>
      <c r="E49" s="85"/>
      <c r="F49" s="78"/>
      <c r="G49" s="80" t="s">
        <v>41</v>
      </c>
      <c r="H49" s="50" t="s">
        <v>37</v>
      </c>
      <c r="I49" s="52">
        <v>5145756</v>
      </c>
      <c r="J49" s="52">
        <v>761.92</v>
      </c>
      <c r="K49" s="52">
        <v>761.92</v>
      </c>
    </row>
    <row r="50" spans="1:11" x14ac:dyDescent="0.25">
      <c r="A50" s="78"/>
      <c r="B50" s="78"/>
      <c r="C50" s="82"/>
      <c r="D50" s="85"/>
      <c r="E50" s="85"/>
      <c r="F50" s="78"/>
      <c r="G50" s="78"/>
      <c r="H50" s="50" t="s">
        <v>22</v>
      </c>
      <c r="I50" s="52">
        <v>110119</v>
      </c>
      <c r="J50" s="52">
        <v>16.3</v>
      </c>
      <c r="K50" s="52">
        <v>16.3</v>
      </c>
    </row>
    <row r="51" spans="1:11" x14ac:dyDescent="0.25">
      <c r="A51" s="78"/>
      <c r="B51" s="78"/>
      <c r="C51" s="82"/>
      <c r="D51" s="85"/>
      <c r="E51" s="85"/>
      <c r="F51" s="78"/>
      <c r="G51" s="80" t="s">
        <v>42</v>
      </c>
      <c r="H51" s="50" t="s">
        <v>37</v>
      </c>
      <c r="I51" s="52">
        <v>5145756</v>
      </c>
      <c r="J51" s="52">
        <v>761.92</v>
      </c>
      <c r="K51" s="52">
        <v>761.92</v>
      </c>
    </row>
    <row r="52" spans="1:11" x14ac:dyDescent="0.25">
      <c r="A52" s="78"/>
      <c r="B52" s="78"/>
      <c r="C52" s="82"/>
      <c r="D52" s="85"/>
      <c r="E52" s="85"/>
      <c r="F52" s="78"/>
      <c r="G52" s="78"/>
      <c r="H52" s="50" t="s">
        <v>22</v>
      </c>
      <c r="I52" s="52">
        <v>110119</v>
      </c>
      <c r="J52" s="52">
        <v>16.3</v>
      </c>
      <c r="K52" s="52">
        <v>16.3</v>
      </c>
    </row>
    <row r="53" spans="1:11" x14ac:dyDescent="0.25">
      <c r="A53" s="78"/>
      <c r="B53" s="78"/>
      <c r="C53" s="82"/>
      <c r="D53" s="85"/>
      <c r="E53" s="85"/>
      <c r="F53" s="78"/>
      <c r="G53" s="80" t="s">
        <v>43</v>
      </c>
      <c r="H53" s="50" t="s">
        <v>37</v>
      </c>
      <c r="I53" s="52">
        <v>5145756</v>
      </c>
      <c r="J53" s="52">
        <v>761.92</v>
      </c>
      <c r="K53" s="52">
        <v>761.92</v>
      </c>
    </row>
    <row r="54" spans="1:11" x14ac:dyDescent="0.25">
      <c r="A54" s="78"/>
      <c r="B54" s="78"/>
      <c r="C54" s="82"/>
      <c r="D54" s="85"/>
      <c r="E54" s="85"/>
      <c r="F54" s="78"/>
      <c r="G54" s="79"/>
      <c r="H54" s="50" t="s">
        <v>22</v>
      </c>
      <c r="I54" s="52">
        <v>110119</v>
      </c>
      <c r="J54" s="52">
        <v>16.3</v>
      </c>
      <c r="K54" s="52">
        <v>16.3</v>
      </c>
    </row>
    <row r="55" spans="1:11" ht="15.75" customHeight="1" x14ac:dyDescent="0.25">
      <c r="A55" s="80">
        <v>11</v>
      </c>
      <c r="B55" s="80">
        <v>6333</v>
      </c>
      <c r="C55" s="81" t="s">
        <v>56</v>
      </c>
      <c r="D55" s="84">
        <v>4930.1000000000004</v>
      </c>
      <c r="E55" s="84" t="s">
        <v>24</v>
      </c>
      <c r="F55" s="80">
        <v>12</v>
      </c>
      <c r="G55" s="42"/>
      <c r="H55" s="50" t="s">
        <v>23</v>
      </c>
      <c r="I55" s="52">
        <v>146504</v>
      </c>
      <c r="J55" s="52">
        <v>29.72</v>
      </c>
      <c r="K55" s="52">
        <v>29.72</v>
      </c>
    </row>
    <row r="56" spans="1:11" ht="52.15" customHeight="1" x14ac:dyDescent="0.25">
      <c r="A56" s="78"/>
      <c r="B56" s="78"/>
      <c r="C56" s="82"/>
      <c r="D56" s="85"/>
      <c r="E56" s="85"/>
      <c r="F56" s="78"/>
      <c r="G56" s="42" t="s">
        <v>40</v>
      </c>
      <c r="H56" s="50" t="s">
        <v>27</v>
      </c>
      <c r="I56" s="52">
        <v>73252</v>
      </c>
      <c r="J56" s="52">
        <v>14.86</v>
      </c>
      <c r="K56" s="52">
        <v>14.86</v>
      </c>
    </row>
    <row r="57" spans="1:11" ht="48.6" customHeight="1" x14ac:dyDescent="0.25">
      <c r="A57" s="78"/>
      <c r="B57" s="78"/>
      <c r="C57" s="82"/>
      <c r="D57" s="85"/>
      <c r="E57" s="85"/>
      <c r="F57" s="78"/>
      <c r="G57" s="42" t="s">
        <v>40</v>
      </c>
      <c r="H57" s="50" t="s">
        <v>27</v>
      </c>
      <c r="I57" s="52">
        <v>73252</v>
      </c>
      <c r="J57" s="52">
        <v>14.86</v>
      </c>
      <c r="K57" s="52">
        <v>14.86</v>
      </c>
    </row>
    <row r="58" spans="1:11" ht="15.75" customHeight="1" x14ac:dyDescent="0.25">
      <c r="A58" s="80">
        <v>12</v>
      </c>
      <c r="B58" s="80">
        <v>6338</v>
      </c>
      <c r="C58" s="81" t="s">
        <v>54</v>
      </c>
      <c r="D58" s="84">
        <v>10696.7</v>
      </c>
      <c r="E58" s="84" t="s">
        <v>24</v>
      </c>
      <c r="F58" s="80">
        <v>10</v>
      </c>
      <c r="G58" s="42"/>
      <c r="H58" s="50" t="s">
        <v>23</v>
      </c>
      <c r="I58" s="52">
        <v>11578672</v>
      </c>
      <c r="J58" s="52">
        <v>1082.45</v>
      </c>
      <c r="K58" s="52">
        <v>1082.45</v>
      </c>
    </row>
    <row r="59" spans="1:11" x14ac:dyDescent="0.25">
      <c r="A59" s="78"/>
      <c r="B59" s="78"/>
      <c r="C59" s="82"/>
      <c r="D59" s="85"/>
      <c r="E59" s="85"/>
      <c r="F59" s="78"/>
      <c r="G59" s="80" t="s">
        <v>40</v>
      </c>
      <c r="H59" s="50" t="s">
        <v>37</v>
      </c>
      <c r="I59" s="52">
        <v>5668040</v>
      </c>
      <c r="J59" s="52">
        <v>529.88</v>
      </c>
      <c r="K59" s="52">
        <v>529.88</v>
      </c>
    </row>
    <row r="60" spans="1:11" x14ac:dyDescent="0.25">
      <c r="A60" s="78"/>
      <c r="B60" s="78"/>
      <c r="C60" s="82"/>
      <c r="D60" s="85"/>
      <c r="E60" s="85"/>
      <c r="F60" s="78"/>
      <c r="G60" s="79"/>
      <c r="H60" s="50" t="s">
        <v>22</v>
      </c>
      <c r="I60" s="52">
        <v>121296</v>
      </c>
      <c r="J60" s="52">
        <v>11.34</v>
      </c>
      <c r="K60" s="52">
        <v>11.34</v>
      </c>
    </row>
    <row r="61" spans="1:11" x14ac:dyDescent="0.25">
      <c r="A61" s="78"/>
      <c r="B61" s="78"/>
      <c r="C61" s="82"/>
      <c r="D61" s="85"/>
      <c r="E61" s="85"/>
      <c r="F61" s="78"/>
      <c r="G61" s="80" t="s">
        <v>41</v>
      </c>
      <c r="H61" s="50" t="s">
        <v>37</v>
      </c>
      <c r="I61" s="52">
        <v>5668040</v>
      </c>
      <c r="J61" s="52">
        <v>529.89</v>
      </c>
      <c r="K61" s="52">
        <v>529.89</v>
      </c>
    </row>
    <row r="62" spans="1:11" x14ac:dyDescent="0.25">
      <c r="A62" s="78"/>
      <c r="B62" s="78"/>
      <c r="C62" s="82"/>
      <c r="D62" s="85"/>
      <c r="E62" s="85"/>
      <c r="F62" s="78"/>
      <c r="G62" s="79"/>
      <c r="H62" s="50" t="s">
        <v>22</v>
      </c>
      <c r="I62" s="52">
        <v>121296</v>
      </c>
      <c r="J62" s="52">
        <v>11.34</v>
      </c>
      <c r="K62" s="52">
        <v>11.34</v>
      </c>
    </row>
    <row r="63" spans="1:11" ht="15.75" customHeight="1" x14ac:dyDescent="0.25">
      <c r="A63" s="80">
        <v>13</v>
      </c>
      <c r="B63" s="80">
        <v>6411</v>
      </c>
      <c r="C63" s="81" t="s">
        <v>47</v>
      </c>
      <c r="D63" s="84">
        <v>7410.6</v>
      </c>
      <c r="E63" s="84" t="s">
        <v>24</v>
      </c>
      <c r="F63" s="80">
        <v>9</v>
      </c>
      <c r="G63" s="32"/>
      <c r="H63" s="50" t="s">
        <v>23</v>
      </c>
      <c r="I63" s="52">
        <v>5255875</v>
      </c>
      <c r="J63" s="52">
        <v>709.24</v>
      </c>
      <c r="K63" s="52">
        <v>709.24</v>
      </c>
    </row>
    <row r="64" spans="1:11" x14ac:dyDescent="0.25">
      <c r="A64" s="78"/>
      <c r="B64" s="78"/>
      <c r="C64" s="82"/>
      <c r="D64" s="85"/>
      <c r="E64" s="85"/>
      <c r="F64" s="78"/>
      <c r="G64" s="80" t="s">
        <v>41</v>
      </c>
      <c r="H64" s="50" t="s">
        <v>37</v>
      </c>
      <c r="I64" s="52">
        <v>5145756</v>
      </c>
      <c r="J64" s="52">
        <v>694.38</v>
      </c>
      <c r="K64" s="52">
        <v>694.38</v>
      </c>
    </row>
    <row r="65" spans="1:11" x14ac:dyDescent="0.25">
      <c r="A65" s="78"/>
      <c r="B65" s="78"/>
      <c r="C65" s="82"/>
      <c r="D65" s="85"/>
      <c r="E65" s="85"/>
      <c r="F65" s="78"/>
      <c r="G65" s="78"/>
      <c r="H65" s="48" t="s">
        <v>22</v>
      </c>
      <c r="I65" s="54">
        <v>110119</v>
      </c>
      <c r="J65" s="54">
        <v>14.86</v>
      </c>
      <c r="K65" s="54">
        <v>14.86</v>
      </c>
    </row>
    <row r="66" spans="1:11" x14ac:dyDescent="0.25">
      <c r="A66" s="90" t="s">
        <v>52</v>
      </c>
      <c r="B66" s="91"/>
      <c r="C66" s="91"/>
      <c r="D66" s="58"/>
      <c r="E66" s="59"/>
      <c r="F66" s="59"/>
      <c r="G66" s="59"/>
      <c r="H66" s="60"/>
      <c r="I66" s="61"/>
      <c r="J66" s="61"/>
      <c r="K66" s="62"/>
    </row>
    <row r="67" spans="1:11" x14ac:dyDescent="0.25">
      <c r="A67" s="95" t="s">
        <v>35</v>
      </c>
      <c r="B67" s="96"/>
      <c r="C67" s="97"/>
      <c r="D67" s="45">
        <v>78051.44</v>
      </c>
      <c r="E67" s="45"/>
      <c r="F67" s="43"/>
      <c r="G67" s="43"/>
      <c r="H67" s="57"/>
      <c r="I67" s="53">
        <v>208612236.19999999</v>
      </c>
      <c r="J67" s="53"/>
      <c r="K67" s="53"/>
    </row>
    <row r="68" spans="1:11" x14ac:dyDescent="0.25">
      <c r="A68" s="80">
        <v>1</v>
      </c>
      <c r="B68" s="80">
        <v>5993</v>
      </c>
      <c r="C68" s="81" t="s">
        <v>78</v>
      </c>
      <c r="D68" s="84">
        <v>2420</v>
      </c>
      <c r="E68" s="80" t="s">
        <v>24</v>
      </c>
      <c r="F68" s="80">
        <v>9</v>
      </c>
      <c r="G68" s="44"/>
      <c r="H68" s="50" t="s">
        <v>23</v>
      </c>
      <c r="I68" s="52">
        <v>580800</v>
      </c>
      <c r="J68" s="52">
        <v>240</v>
      </c>
      <c r="K68" s="52">
        <v>240</v>
      </c>
    </row>
    <row r="69" spans="1:11" ht="50.45" customHeight="1" x14ac:dyDescent="0.25">
      <c r="A69" s="78"/>
      <c r="B69" s="78"/>
      <c r="C69" s="82"/>
      <c r="D69" s="85"/>
      <c r="E69" s="78"/>
      <c r="F69" s="78"/>
      <c r="G69" s="42" t="s">
        <v>58</v>
      </c>
      <c r="H69" s="50" t="s">
        <v>72</v>
      </c>
      <c r="I69" s="52">
        <v>580800</v>
      </c>
      <c r="J69" s="52">
        <v>240</v>
      </c>
      <c r="K69" s="52">
        <v>240</v>
      </c>
    </row>
    <row r="70" spans="1:11" ht="15.75" customHeight="1" x14ac:dyDescent="0.25">
      <c r="A70" s="80">
        <v>2</v>
      </c>
      <c r="B70" s="80">
        <v>6033</v>
      </c>
      <c r="C70" s="81" t="s">
        <v>46</v>
      </c>
      <c r="D70" s="84">
        <v>10846.3</v>
      </c>
      <c r="E70" s="84" t="s">
        <v>24</v>
      </c>
      <c r="F70" s="80">
        <v>9</v>
      </c>
      <c r="G70" s="42"/>
      <c r="H70" s="50" t="s">
        <v>23</v>
      </c>
      <c r="I70" s="52">
        <v>146504</v>
      </c>
      <c r="J70" s="52">
        <v>13.51</v>
      </c>
      <c r="K70" s="52">
        <v>13.51</v>
      </c>
    </row>
    <row r="71" spans="1:11" ht="48.6" customHeight="1" x14ac:dyDescent="0.25">
      <c r="A71" s="78"/>
      <c r="B71" s="78"/>
      <c r="C71" s="82"/>
      <c r="D71" s="85"/>
      <c r="E71" s="85"/>
      <c r="F71" s="78"/>
      <c r="G71" s="44" t="s">
        <v>41</v>
      </c>
      <c r="H71" s="50" t="s">
        <v>45</v>
      </c>
      <c r="I71" s="52">
        <v>73252</v>
      </c>
      <c r="J71" s="52">
        <v>6.76</v>
      </c>
      <c r="K71" s="52">
        <v>6.76</v>
      </c>
    </row>
    <row r="72" spans="1:11" ht="51.6" customHeight="1" x14ac:dyDescent="0.25">
      <c r="A72" s="79"/>
      <c r="B72" s="79"/>
      <c r="C72" s="83"/>
      <c r="D72" s="86"/>
      <c r="E72" s="86"/>
      <c r="F72" s="79"/>
      <c r="G72" s="44" t="s">
        <v>44</v>
      </c>
      <c r="H72" s="50" t="s">
        <v>45</v>
      </c>
      <c r="I72" s="52">
        <v>73252</v>
      </c>
      <c r="J72" s="52">
        <v>6.75</v>
      </c>
      <c r="K72" s="52">
        <v>6.75</v>
      </c>
    </row>
    <row r="73" spans="1:11" ht="15.75" customHeight="1" x14ac:dyDescent="0.25">
      <c r="A73" s="80">
        <v>3</v>
      </c>
      <c r="B73" s="80">
        <v>6037</v>
      </c>
      <c r="C73" s="81" t="s">
        <v>57</v>
      </c>
      <c r="D73" s="84">
        <v>7323.74</v>
      </c>
      <c r="E73" s="84" t="s">
        <v>24</v>
      </c>
      <c r="F73" s="80">
        <v>9</v>
      </c>
      <c r="G73" s="42"/>
      <c r="H73" s="50" t="s">
        <v>23</v>
      </c>
      <c r="I73" s="52">
        <v>293008</v>
      </c>
      <c r="J73" s="52">
        <v>40.01</v>
      </c>
      <c r="K73" s="52">
        <v>40.01</v>
      </c>
    </row>
    <row r="74" spans="1:11" ht="51.6" customHeight="1" x14ac:dyDescent="0.25">
      <c r="A74" s="78"/>
      <c r="B74" s="78"/>
      <c r="C74" s="82"/>
      <c r="D74" s="85"/>
      <c r="E74" s="85"/>
      <c r="F74" s="78"/>
      <c r="G74" s="44" t="s">
        <v>40</v>
      </c>
      <c r="H74" s="50" t="s">
        <v>45</v>
      </c>
      <c r="I74" s="52">
        <v>73252</v>
      </c>
      <c r="J74" s="52">
        <v>10.01</v>
      </c>
      <c r="K74" s="52">
        <v>10.01</v>
      </c>
    </row>
    <row r="75" spans="1:11" ht="47.45" customHeight="1" x14ac:dyDescent="0.25">
      <c r="A75" s="78"/>
      <c r="B75" s="78"/>
      <c r="C75" s="82"/>
      <c r="D75" s="85"/>
      <c r="E75" s="85"/>
      <c r="F75" s="78"/>
      <c r="G75" s="44" t="s">
        <v>41</v>
      </c>
      <c r="H75" s="50" t="s">
        <v>45</v>
      </c>
      <c r="I75" s="52">
        <v>73252</v>
      </c>
      <c r="J75" s="52">
        <v>10</v>
      </c>
      <c r="K75" s="52">
        <v>10</v>
      </c>
    </row>
    <row r="76" spans="1:11" ht="48.6" customHeight="1" x14ac:dyDescent="0.25">
      <c r="A76" s="78"/>
      <c r="B76" s="78"/>
      <c r="C76" s="82"/>
      <c r="D76" s="85"/>
      <c r="E76" s="85"/>
      <c r="F76" s="78"/>
      <c r="G76" s="44" t="s">
        <v>42</v>
      </c>
      <c r="H76" s="50" t="s">
        <v>45</v>
      </c>
      <c r="I76" s="52">
        <v>73252</v>
      </c>
      <c r="J76" s="52">
        <v>10</v>
      </c>
      <c r="K76" s="52">
        <v>10</v>
      </c>
    </row>
    <row r="77" spans="1:11" ht="52.15" customHeight="1" x14ac:dyDescent="0.25">
      <c r="A77" s="79"/>
      <c r="B77" s="79"/>
      <c r="C77" s="83"/>
      <c r="D77" s="86"/>
      <c r="E77" s="86"/>
      <c r="F77" s="79"/>
      <c r="G77" s="44" t="s">
        <v>43</v>
      </c>
      <c r="H77" s="50" t="s">
        <v>45</v>
      </c>
      <c r="I77" s="52">
        <v>73252</v>
      </c>
      <c r="J77" s="52">
        <v>10</v>
      </c>
      <c r="K77" s="52">
        <v>10</v>
      </c>
    </row>
    <row r="78" spans="1:11" ht="15.75" customHeight="1" x14ac:dyDescent="0.25">
      <c r="A78" s="80">
        <v>4</v>
      </c>
      <c r="B78" s="80">
        <v>6064</v>
      </c>
      <c r="C78" s="81" t="s">
        <v>48</v>
      </c>
      <c r="D78" s="84">
        <v>18135.099999999999</v>
      </c>
      <c r="E78" s="84" t="s">
        <v>24</v>
      </c>
      <c r="F78" s="80">
        <v>9</v>
      </c>
      <c r="G78" s="42"/>
      <c r="H78" s="50" t="s">
        <v>23</v>
      </c>
      <c r="I78" s="52">
        <v>10511750</v>
      </c>
      <c r="J78" s="52">
        <v>579.64</v>
      </c>
      <c r="K78" s="52">
        <v>579.64</v>
      </c>
    </row>
    <row r="79" spans="1:11" x14ac:dyDescent="0.25">
      <c r="A79" s="78"/>
      <c r="B79" s="78"/>
      <c r="C79" s="82"/>
      <c r="D79" s="85"/>
      <c r="E79" s="85"/>
      <c r="F79" s="78"/>
      <c r="G79" s="88" t="s">
        <v>40</v>
      </c>
      <c r="H79" s="50" t="s">
        <v>37</v>
      </c>
      <c r="I79" s="52">
        <v>5145756</v>
      </c>
      <c r="J79" s="52">
        <v>283.75</v>
      </c>
      <c r="K79" s="52">
        <v>283.75</v>
      </c>
    </row>
    <row r="80" spans="1:11" x14ac:dyDescent="0.25">
      <c r="A80" s="78"/>
      <c r="B80" s="78"/>
      <c r="C80" s="82"/>
      <c r="D80" s="85"/>
      <c r="E80" s="85"/>
      <c r="F80" s="78"/>
      <c r="G80" s="88"/>
      <c r="H80" s="50" t="s">
        <v>22</v>
      </c>
      <c r="I80" s="52">
        <v>110119</v>
      </c>
      <c r="J80" s="52">
        <v>6.07</v>
      </c>
      <c r="K80" s="52">
        <v>6.07</v>
      </c>
    </row>
    <row r="81" spans="1:11" x14ac:dyDescent="0.25">
      <c r="A81" s="78"/>
      <c r="B81" s="78"/>
      <c r="C81" s="82"/>
      <c r="D81" s="85"/>
      <c r="E81" s="85"/>
      <c r="F81" s="78"/>
      <c r="G81" s="88" t="s">
        <v>41</v>
      </c>
      <c r="H81" s="50" t="s">
        <v>37</v>
      </c>
      <c r="I81" s="52">
        <v>5145756</v>
      </c>
      <c r="J81" s="52">
        <v>283.75</v>
      </c>
      <c r="K81" s="52">
        <v>283.75</v>
      </c>
    </row>
    <row r="82" spans="1:11" x14ac:dyDescent="0.25">
      <c r="A82" s="78"/>
      <c r="B82" s="78"/>
      <c r="C82" s="82"/>
      <c r="D82" s="85"/>
      <c r="E82" s="85"/>
      <c r="F82" s="78"/>
      <c r="G82" s="88"/>
      <c r="H82" s="50" t="s">
        <v>22</v>
      </c>
      <c r="I82" s="52">
        <v>110119</v>
      </c>
      <c r="J82" s="52">
        <v>6.07</v>
      </c>
      <c r="K82" s="52">
        <v>6.07</v>
      </c>
    </row>
    <row r="83" spans="1:11" x14ac:dyDescent="0.25">
      <c r="A83" s="80">
        <v>5</v>
      </c>
      <c r="B83" s="80">
        <v>5870</v>
      </c>
      <c r="C83" s="81" t="s">
        <v>61</v>
      </c>
      <c r="D83" s="84">
        <v>2339.1999999999998</v>
      </c>
      <c r="E83" s="80" t="s">
        <v>24</v>
      </c>
      <c r="F83" s="80">
        <v>4</v>
      </c>
      <c r="G83" s="46"/>
      <c r="H83" s="50" t="s">
        <v>23</v>
      </c>
      <c r="I83" s="52">
        <v>40454124.799999997</v>
      </c>
      <c r="J83" s="52">
        <v>17294</v>
      </c>
      <c r="K83" s="52">
        <v>17294</v>
      </c>
    </row>
    <row r="84" spans="1:11" x14ac:dyDescent="0.25">
      <c r="A84" s="78"/>
      <c r="B84" s="78"/>
      <c r="C84" s="82"/>
      <c r="D84" s="85"/>
      <c r="E84" s="78"/>
      <c r="F84" s="78"/>
      <c r="G84" s="88" t="s">
        <v>58</v>
      </c>
      <c r="H84" s="50" t="s">
        <v>15</v>
      </c>
      <c r="I84" s="52">
        <v>39607334.399999999</v>
      </c>
      <c r="J84" s="52">
        <v>16932</v>
      </c>
      <c r="K84" s="52">
        <v>16932</v>
      </c>
    </row>
    <row r="85" spans="1:11" x14ac:dyDescent="0.25">
      <c r="A85" s="79"/>
      <c r="B85" s="79"/>
      <c r="C85" s="83"/>
      <c r="D85" s="86"/>
      <c r="E85" s="79"/>
      <c r="F85" s="79"/>
      <c r="G85" s="88"/>
      <c r="H85" s="50" t="s">
        <v>22</v>
      </c>
      <c r="I85" s="52">
        <v>846790.4</v>
      </c>
      <c r="J85" s="52">
        <v>362</v>
      </c>
      <c r="K85" s="52">
        <v>362</v>
      </c>
    </row>
    <row r="86" spans="1:11" x14ac:dyDescent="0.25">
      <c r="A86" s="80">
        <v>6</v>
      </c>
      <c r="B86" s="80">
        <v>5903</v>
      </c>
      <c r="C86" s="81" t="s">
        <v>63</v>
      </c>
      <c r="D86" s="84">
        <v>2682.4</v>
      </c>
      <c r="E86" s="80" t="s">
        <v>64</v>
      </c>
      <c r="F86" s="80">
        <v>5</v>
      </c>
      <c r="G86" s="43"/>
      <c r="H86" s="50" t="s">
        <v>23</v>
      </c>
      <c r="I86" s="52">
        <v>30383544.800000001</v>
      </c>
      <c r="J86" s="52">
        <v>11327</v>
      </c>
      <c r="K86" s="52">
        <v>11327</v>
      </c>
    </row>
    <row r="87" spans="1:11" ht="37.9" customHeight="1" x14ac:dyDescent="0.25">
      <c r="A87" s="78"/>
      <c r="B87" s="78"/>
      <c r="C87" s="82"/>
      <c r="D87" s="85"/>
      <c r="E87" s="78"/>
      <c r="F87" s="78"/>
      <c r="G87" s="78" t="s">
        <v>58</v>
      </c>
      <c r="H87" s="50" t="s">
        <v>83</v>
      </c>
      <c r="I87" s="52">
        <v>29747816</v>
      </c>
      <c r="J87" s="52">
        <v>11090</v>
      </c>
      <c r="K87" s="52">
        <v>11090</v>
      </c>
    </row>
    <row r="88" spans="1:11" x14ac:dyDescent="0.25">
      <c r="A88" s="79"/>
      <c r="B88" s="79"/>
      <c r="C88" s="83"/>
      <c r="D88" s="86"/>
      <c r="E88" s="79"/>
      <c r="F88" s="79"/>
      <c r="G88" s="79"/>
      <c r="H88" s="50" t="s">
        <v>22</v>
      </c>
      <c r="I88" s="52">
        <v>635728.80000000005</v>
      </c>
      <c r="J88" s="52">
        <v>237</v>
      </c>
      <c r="K88" s="52">
        <v>237</v>
      </c>
    </row>
    <row r="89" spans="1:11" x14ac:dyDescent="0.25">
      <c r="A89" s="80">
        <v>7</v>
      </c>
      <c r="B89" s="80">
        <v>5906</v>
      </c>
      <c r="C89" s="81" t="s">
        <v>65</v>
      </c>
      <c r="D89" s="84">
        <v>2667.3</v>
      </c>
      <c r="E89" s="80" t="s">
        <v>64</v>
      </c>
      <c r="F89" s="80">
        <v>5</v>
      </c>
      <c r="G89" s="43"/>
      <c r="H89" s="50" t="s">
        <v>23</v>
      </c>
      <c r="I89" s="52">
        <v>30212507.100000001</v>
      </c>
      <c r="J89" s="52">
        <v>11327</v>
      </c>
      <c r="K89" s="52">
        <v>11327</v>
      </c>
    </row>
    <row r="90" spans="1:11" ht="33.6" customHeight="1" x14ac:dyDescent="0.25">
      <c r="A90" s="78"/>
      <c r="B90" s="78"/>
      <c r="C90" s="82"/>
      <c r="D90" s="85"/>
      <c r="E90" s="78"/>
      <c r="F90" s="78"/>
      <c r="G90" s="78" t="s">
        <v>58</v>
      </c>
      <c r="H90" s="50" t="s">
        <v>83</v>
      </c>
      <c r="I90" s="52">
        <v>29580357</v>
      </c>
      <c r="J90" s="52">
        <v>11090</v>
      </c>
      <c r="K90" s="52">
        <v>11090</v>
      </c>
    </row>
    <row r="91" spans="1:11" x14ac:dyDescent="0.25">
      <c r="A91" s="79"/>
      <c r="B91" s="79"/>
      <c r="C91" s="83"/>
      <c r="D91" s="86"/>
      <c r="E91" s="79"/>
      <c r="F91" s="79"/>
      <c r="G91" s="79"/>
      <c r="H91" s="50" t="s">
        <v>22</v>
      </c>
      <c r="I91" s="52">
        <v>632150.1</v>
      </c>
      <c r="J91" s="52">
        <v>237</v>
      </c>
      <c r="K91" s="52">
        <v>237</v>
      </c>
    </row>
    <row r="92" spans="1:11" x14ac:dyDescent="0.25">
      <c r="A92" s="88">
        <v>8</v>
      </c>
      <c r="B92" s="88">
        <v>6121</v>
      </c>
      <c r="C92" s="87" t="s">
        <v>49</v>
      </c>
      <c r="D92" s="89">
        <v>2581.3000000000002</v>
      </c>
      <c r="E92" s="88" t="s">
        <v>24</v>
      </c>
      <c r="F92" s="88">
        <v>9</v>
      </c>
      <c r="G92" s="32"/>
      <c r="H92" s="50" t="s">
        <v>23</v>
      </c>
      <c r="I92" s="52">
        <v>5255875</v>
      </c>
      <c r="J92" s="52">
        <v>2036.13</v>
      </c>
      <c r="K92" s="52">
        <v>2036.13</v>
      </c>
    </row>
    <row r="93" spans="1:11" x14ac:dyDescent="0.25">
      <c r="A93" s="88"/>
      <c r="B93" s="88"/>
      <c r="C93" s="87"/>
      <c r="D93" s="89"/>
      <c r="E93" s="88"/>
      <c r="F93" s="88"/>
      <c r="G93" s="80" t="s">
        <v>40</v>
      </c>
      <c r="H93" s="50" t="s">
        <v>37</v>
      </c>
      <c r="I93" s="52">
        <v>5145756</v>
      </c>
      <c r="J93" s="52">
        <v>1993.47</v>
      </c>
      <c r="K93" s="52">
        <v>1993.47</v>
      </c>
    </row>
    <row r="94" spans="1:11" x14ac:dyDescent="0.25">
      <c r="A94" s="88"/>
      <c r="B94" s="88"/>
      <c r="C94" s="87"/>
      <c r="D94" s="89"/>
      <c r="E94" s="88"/>
      <c r="F94" s="88"/>
      <c r="G94" s="79"/>
      <c r="H94" s="50" t="s">
        <v>22</v>
      </c>
      <c r="I94" s="52">
        <v>110119</v>
      </c>
      <c r="J94" s="52">
        <v>42.66</v>
      </c>
      <c r="K94" s="52">
        <v>42.66</v>
      </c>
    </row>
    <row r="95" spans="1:11" x14ac:dyDescent="0.25">
      <c r="A95" s="80">
        <v>9</v>
      </c>
      <c r="B95" s="80">
        <v>6124</v>
      </c>
      <c r="C95" s="81" t="s">
        <v>77</v>
      </c>
      <c r="D95" s="84">
        <v>2318.6</v>
      </c>
      <c r="E95" s="80" t="s">
        <v>24</v>
      </c>
      <c r="F95" s="80">
        <v>9</v>
      </c>
      <c r="G95" s="44"/>
      <c r="H95" s="50" t="s">
        <v>23</v>
      </c>
      <c r="I95" s="52">
        <v>556464</v>
      </c>
      <c r="J95" s="52">
        <v>240</v>
      </c>
      <c r="K95" s="52">
        <v>240</v>
      </c>
    </row>
    <row r="96" spans="1:11" ht="47.45" customHeight="1" x14ac:dyDescent="0.25">
      <c r="A96" s="78"/>
      <c r="B96" s="78"/>
      <c r="C96" s="82"/>
      <c r="D96" s="85"/>
      <c r="E96" s="78"/>
      <c r="F96" s="78"/>
      <c r="G96" s="44" t="s">
        <v>58</v>
      </c>
      <c r="H96" s="50" t="s">
        <v>72</v>
      </c>
      <c r="I96" s="52">
        <v>556464</v>
      </c>
      <c r="J96" s="52">
        <v>240</v>
      </c>
      <c r="K96" s="52">
        <v>240</v>
      </c>
    </row>
    <row r="97" spans="1:11" x14ac:dyDescent="0.25">
      <c r="A97" s="88">
        <v>10</v>
      </c>
      <c r="B97" s="88">
        <v>6128</v>
      </c>
      <c r="C97" s="87" t="s">
        <v>55</v>
      </c>
      <c r="D97" s="89">
        <v>1899.3</v>
      </c>
      <c r="E97" s="88" t="s">
        <v>24</v>
      </c>
      <c r="F97" s="88">
        <v>9</v>
      </c>
      <c r="G97" s="46"/>
      <c r="H97" s="50" t="s">
        <v>23</v>
      </c>
      <c r="I97" s="52">
        <v>5255875</v>
      </c>
      <c r="J97" s="52">
        <v>2767.27</v>
      </c>
      <c r="K97" s="52">
        <v>2767.27</v>
      </c>
    </row>
    <row r="98" spans="1:11" x14ac:dyDescent="0.25">
      <c r="A98" s="88"/>
      <c r="B98" s="88"/>
      <c r="C98" s="87"/>
      <c r="D98" s="89"/>
      <c r="E98" s="88"/>
      <c r="F98" s="88"/>
      <c r="G98" s="88" t="s">
        <v>40</v>
      </c>
      <c r="H98" s="50" t="s">
        <v>37</v>
      </c>
      <c r="I98" s="52">
        <v>5145756</v>
      </c>
      <c r="J98" s="52">
        <v>2709.29</v>
      </c>
      <c r="K98" s="52">
        <v>2709.29</v>
      </c>
    </row>
    <row r="99" spans="1:11" x14ac:dyDescent="0.25">
      <c r="A99" s="88"/>
      <c r="B99" s="88"/>
      <c r="C99" s="87"/>
      <c r="D99" s="89"/>
      <c r="E99" s="88"/>
      <c r="F99" s="88"/>
      <c r="G99" s="88"/>
      <c r="H99" s="50" t="s">
        <v>22</v>
      </c>
      <c r="I99" s="52">
        <v>110119</v>
      </c>
      <c r="J99" s="52">
        <v>57.98</v>
      </c>
      <c r="K99" s="52">
        <v>57.98</v>
      </c>
    </row>
    <row r="100" spans="1:11" x14ac:dyDescent="0.25">
      <c r="A100" s="80">
        <v>11</v>
      </c>
      <c r="B100" s="80">
        <v>6135</v>
      </c>
      <c r="C100" s="81" t="s">
        <v>66</v>
      </c>
      <c r="D100" s="84">
        <v>2687.8</v>
      </c>
      <c r="E100" s="80" t="s">
        <v>64</v>
      </c>
      <c r="F100" s="80">
        <v>5</v>
      </c>
      <c r="G100" s="43"/>
      <c r="H100" s="50" t="s">
        <v>23</v>
      </c>
      <c r="I100" s="52">
        <v>30444710.600000001</v>
      </c>
      <c r="J100" s="52">
        <v>11327</v>
      </c>
      <c r="K100" s="52">
        <v>11327</v>
      </c>
    </row>
    <row r="101" spans="1:11" ht="31.5" x14ac:dyDescent="0.25">
      <c r="A101" s="78"/>
      <c r="B101" s="78"/>
      <c r="C101" s="82"/>
      <c r="D101" s="85"/>
      <c r="E101" s="78"/>
      <c r="F101" s="78"/>
      <c r="G101" s="78" t="s">
        <v>58</v>
      </c>
      <c r="H101" s="50" t="s">
        <v>83</v>
      </c>
      <c r="I101" s="52">
        <v>29807702</v>
      </c>
      <c r="J101" s="52">
        <v>11090</v>
      </c>
      <c r="K101" s="52">
        <v>11090</v>
      </c>
    </row>
    <row r="102" spans="1:11" x14ac:dyDescent="0.25">
      <c r="A102" s="79"/>
      <c r="B102" s="79"/>
      <c r="C102" s="83"/>
      <c r="D102" s="86"/>
      <c r="E102" s="79"/>
      <c r="F102" s="79"/>
      <c r="G102" s="79"/>
      <c r="H102" s="50" t="s">
        <v>22</v>
      </c>
      <c r="I102" s="52">
        <v>637008.6</v>
      </c>
      <c r="J102" s="52">
        <v>237</v>
      </c>
      <c r="K102" s="52">
        <v>237</v>
      </c>
    </row>
    <row r="103" spans="1:11" x14ac:dyDescent="0.25">
      <c r="A103" s="80">
        <v>12</v>
      </c>
      <c r="B103" s="80">
        <v>6156</v>
      </c>
      <c r="C103" s="81" t="s">
        <v>62</v>
      </c>
      <c r="D103" s="84">
        <v>3654.5</v>
      </c>
      <c r="E103" s="80" t="s">
        <v>24</v>
      </c>
      <c r="F103" s="80">
        <v>5</v>
      </c>
      <c r="G103" s="44"/>
      <c r="H103" s="50" t="s">
        <v>23</v>
      </c>
      <c r="I103" s="52">
        <v>35364596.5</v>
      </c>
      <c r="J103" s="52">
        <v>9677</v>
      </c>
      <c r="K103" s="52">
        <v>9677</v>
      </c>
    </row>
    <row r="104" spans="1:11" x14ac:dyDescent="0.25">
      <c r="A104" s="78"/>
      <c r="B104" s="78"/>
      <c r="C104" s="82"/>
      <c r="D104" s="85"/>
      <c r="E104" s="78"/>
      <c r="F104" s="78"/>
      <c r="G104" s="88" t="s">
        <v>58</v>
      </c>
      <c r="H104" s="50" t="s">
        <v>15</v>
      </c>
      <c r="I104" s="52">
        <v>34622733</v>
      </c>
      <c r="J104" s="52">
        <v>9474</v>
      </c>
      <c r="K104" s="52">
        <v>9474</v>
      </c>
    </row>
    <row r="105" spans="1:11" x14ac:dyDescent="0.25">
      <c r="A105" s="79"/>
      <c r="B105" s="79"/>
      <c r="C105" s="83"/>
      <c r="D105" s="86"/>
      <c r="E105" s="79"/>
      <c r="F105" s="79"/>
      <c r="G105" s="88"/>
      <c r="H105" s="50" t="s">
        <v>22</v>
      </c>
      <c r="I105" s="52">
        <v>741863.5</v>
      </c>
      <c r="J105" s="52">
        <v>203</v>
      </c>
      <c r="K105" s="52">
        <v>203</v>
      </c>
    </row>
    <row r="106" spans="1:11" x14ac:dyDescent="0.25">
      <c r="A106" s="80">
        <v>13</v>
      </c>
      <c r="B106" s="80">
        <v>6257</v>
      </c>
      <c r="C106" s="81" t="s">
        <v>73</v>
      </c>
      <c r="D106" s="84">
        <v>897.2</v>
      </c>
      <c r="E106" s="80" t="s">
        <v>59</v>
      </c>
      <c r="F106" s="80">
        <v>2</v>
      </c>
      <c r="G106" s="43"/>
      <c r="H106" s="50" t="s">
        <v>23</v>
      </c>
      <c r="I106" s="52">
        <v>1111630.8</v>
      </c>
      <c r="J106" s="52">
        <v>1239</v>
      </c>
      <c r="K106" s="52">
        <v>1239</v>
      </c>
    </row>
    <row r="107" spans="1:11" ht="54.6" customHeight="1" x14ac:dyDescent="0.25">
      <c r="A107" s="78"/>
      <c r="B107" s="78"/>
      <c r="C107" s="82"/>
      <c r="D107" s="85"/>
      <c r="E107" s="78"/>
      <c r="F107" s="78"/>
      <c r="G107" s="42" t="s">
        <v>58</v>
      </c>
      <c r="H107" s="50" t="s">
        <v>72</v>
      </c>
      <c r="I107" s="52">
        <v>445011.20000000001</v>
      </c>
      <c r="J107" s="52">
        <v>496</v>
      </c>
      <c r="K107" s="52">
        <v>496</v>
      </c>
    </row>
    <row r="108" spans="1:11" ht="99.6" customHeight="1" x14ac:dyDescent="0.25">
      <c r="A108" s="78"/>
      <c r="B108" s="78"/>
      <c r="C108" s="82"/>
      <c r="D108" s="85"/>
      <c r="E108" s="78"/>
      <c r="F108" s="78"/>
      <c r="G108" s="42" t="s">
        <v>60</v>
      </c>
      <c r="H108" s="50" t="s">
        <v>27</v>
      </c>
      <c r="I108" s="52">
        <v>666619.6</v>
      </c>
      <c r="J108" s="52">
        <v>743</v>
      </c>
      <c r="K108" s="52">
        <v>743</v>
      </c>
    </row>
    <row r="109" spans="1:11" ht="15.75" customHeight="1" x14ac:dyDescent="0.25">
      <c r="A109" s="80">
        <v>14</v>
      </c>
      <c r="B109" s="80">
        <v>6333</v>
      </c>
      <c r="C109" s="81" t="s">
        <v>56</v>
      </c>
      <c r="D109" s="84">
        <v>4930.1000000000004</v>
      </c>
      <c r="E109" s="84" t="s">
        <v>24</v>
      </c>
      <c r="F109" s="80">
        <v>12</v>
      </c>
      <c r="G109" s="42"/>
      <c r="H109" s="50" t="s">
        <v>23</v>
      </c>
      <c r="I109" s="52">
        <v>10422580</v>
      </c>
      <c r="J109" s="52">
        <v>2114.0700000000002</v>
      </c>
      <c r="K109" s="52">
        <v>2114.0700000000002</v>
      </c>
    </row>
    <row r="110" spans="1:11" x14ac:dyDescent="0.25">
      <c r="A110" s="78"/>
      <c r="B110" s="78"/>
      <c r="C110" s="82"/>
      <c r="D110" s="85"/>
      <c r="E110" s="85"/>
      <c r="F110" s="78"/>
      <c r="G110" s="80" t="s">
        <v>40</v>
      </c>
      <c r="H110" s="50" t="s">
        <v>37</v>
      </c>
      <c r="I110" s="52">
        <v>4536170</v>
      </c>
      <c r="J110" s="52">
        <v>920.1</v>
      </c>
      <c r="K110" s="52">
        <v>920.1</v>
      </c>
    </row>
    <row r="111" spans="1:11" x14ac:dyDescent="0.25">
      <c r="A111" s="78"/>
      <c r="B111" s="78"/>
      <c r="C111" s="82"/>
      <c r="D111" s="85"/>
      <c r="E111" s="85"/>
      <c r="F111" s="78"/>
      <c r="G111" s="79"/>
      <c r="H111" s="50" t="s">
        <v>22</v>
      </c>
      <c r="I111" s="52">
        <v>97074</v>
      </c>
      <c r="J111" s="52">
        <v>19.690000000000001</v>
      </c>
      <c r="K111" s="52">
        <v>19.690000000000001</v>
      </c>
    </row>
    <row r="112" spans="1:11" x14ac:dyDescent="0.25">
      <c r="A112" s="78"/>
      <c r="B112" s="78"/>
      <c r="C112" s="82"/>
      <c r="D112" s="85"/>
      <c r="E112" s="85"/>
      <c r="F112" s="78"/>
      <c r="G112" s="80" t="s">
        <v>40</v>
      </c>
      <c r="H112" s="50" t="s">
        <v>37</v>
      </c>
      <c r="I112" s="52">
        <v>5668040</v>
      </c>
      <c r="J112" s="52">
        <v>1149.68</v>
      </c>
      <c r="K112" s="52">
        <v>1149.68</v>
      </c>
    </row>
    <row r="113" spans="1:11" x14ac:dyDescent="0.25">
      <c r="A113" s="79"/>
      <c r="B113" s="79"/>
      <c r="C113" s="83"/>
      <c r="D113" s="86"/>
      <c r="E113" s="86"/>
      <c r="F113" s="79"/>
      <c r="G113" s="79"/>
      <c r="H113" s="50" t="s">
        <v>22</v>
      </c>
      <c r="I113" s="52">
        <v>121296</v>
      </c>
      <c r="J113" s="52">
        <v>24.6</v>
      </c>
      <c r="K113" s="52">
        <v>24.6</v>
      </c>
    </row>
    <row r="114" spans="1:11" x14ac:dyDescent="0.25">
      <c r="A114" s="80">
        <v>15</v>
      </c>
      <c r="B114" s="80">
        <v>6454</v>
      </c>
      <c r="C114" s="81" t="s">
        <v>68</v>
      </c>
      <c r="D114" s="84">
        <v>2677.8</v>
      </c>
      <c r="E114" s="80" t="s">
        <v>64</v>
      </c>
      <c r="F114" s="80">
        <v>5</v>
      </c>
      <c r="G114" s="43"/>
      <c r="H114" s="50" t="s">
        <v>23</v>
      </c>
      <c r="I114" s="52">
        <v>1298733</v>
      </c>
      <c r="J114" s="52">
        <v>485</v>
      </c>
      <c r="K114" s="52">
        <v>485</v>
      </c>
    </row>
    <row r="115" spans="1:11" ht="82.15" customHeight="1" x14ac:dyDescent="0.25">
      <c r="A115" s="78"/>
      <c r="B115" s="78"/>
      <c r="C115" s="82"/>
      <c r="D115" s="85"/>
      <c r="E115" s="78"/>
      <c r="F115" s="78"/>
      <c r="G115" s="44" t="s">
        <v>58</v>
      </c>
      <c r="H115" s="50" t="s">
        <v>67</v>
      </c>
      <c r="I115" s="52">
        <v>1298733</v>
      </c>
      <c r="J115" s="52">
        <v>485</v>
      </c>
      <c r="K115" s="52">
        <v>485</v>
      </c>
    </row>
    <row r="116" spans="1:11" x14ac:dyDescent="0.25">
      <c r="A116" s="80">
        <v>16</v>
      </c>
      <c r="B116" s="80">
        <v>6455</v>
      </c>
      <c r="C116" s="81" t="s">
        <v>69</v>
      </c>
      <c r="D116" s="84">
        <v>2656.7</v>
      </c>
      <c r="E116" s="80" t="s">
        <v>64</v>
      </c>
      <c r="F116" s="80">
        <v>5</v>
      </c>
      <c r="G116" s="43"/>
      <c r="H116" s="50" t="s">
        <v>23</v>
      </c>
      <c r="I116" s="52">
        <v>1288499.5</v>
      </c>
      <c r="J116" s="52">
        <v>485</v>
      </c>
      <c r="K116" s="52">
        <v>485</v>
      </c>
    </row>
    <row r="117" spans="1:11" ht="89.45" customHeight="1" x14ac:dyDescent="0.25">
      <c r="A117" s="78"/>
      <c r="B117" s="78"/>
      <c r="C117" s="82"/>
      <c r="D117" s="85"/>
      <c r="E117" s="78"/>
      <c r="F117" s="78"/>
      <c r="G117" s="44" t="s">
        <v>58</v>
      </c>
      <c r="H117" s="50" t="s">
        <v>67</v>
      </c>
      <c r="I117" s="52">
        <v>1288499.5</v>
      </c>
      <c r="J117" s="52">
        <v>485</v>
      </c>
      <c r="K117" s="52">
        <v>485</v>
      </c>
    </row>
    <row r="118" spans="1:11" x14ac:dyDescent="0.25">
      <c r="A118" s="80">
        <v>17</v>
      </c>
      <c r="B118" s="80">
        <v>6456</v>
      </c>
      <c r="C118" s="81" t="s">
        <v>70</v>
      </c>
      <c r="D118" s="84">
        <v>2692.3</v>
      </c>
      <c r="E118" s="80" t="s">
        <v>64</v>
      </c>
      <c r="F118" s="80">
        <v>5</v>
      </c>
      <c r="G118" s="43"/>
      <c r="H118" s="50" t="s">
        <v>23</v>
      </c>
      <c r="I118" s="52">
        <v>1305765.5</v>
      </c>
      <c r="J118" s="52">
        <v>485</v>
      </c>
      <c r="K118" s="52">
        <v>485</v>
      </c>
    </row>
    <row r="119" spans="1:11" ht="85.9" customHeight="1" x14ac:dyDescent="0.25">
      <c r="A119" s="78"/>
      <c r="B119" s="78"/>
      <c r="C119" s="82"/>
      <c r="D119" s="85"/>
      <c r="E119" s="78"/>
      <c r="F119" s="78"/>
      <c r="G119" s="44" t="s">
        <v>58</v>
      </c>
      <c r="H119" s="50" t="s">
        <v>67</v>
      </c>
      <c r="I119" s="52">
        <v>1305765.5</v>
      </c>
      <c r="J119" s="52">
        <v>485</v>
      </c>
      <c r="K119" s="52">
        <v>485</v>
      </c>
    </row>
    <row r="120" spans="1:11" x14ac:dyDescent="0.25">
      <c r="A120" s="80">
        <v>18</v>
      </c>
      <c r="B120" s="80">
        <v>6457</v>
      </c>
      <c r="C120" s="81" t="s">
        <v>71</v>
      </c>
      <c r="D120" s="84">
        <v>2686.9</v>
      </c>
      <c r="E120" s="80" t="s">
        <v>64</v>
      </c>
      <c r="F120" s="80">
        <v>5</v>
      </c>
      <c r="G120" s="43"/>
      <c r="H120" s="50" t="s">
        <v>23</v>
      </c>
      <c r="I120" s="52">
        <v>1303146.5</v>
      </c>
      <c r="J120" s="52">
        <v>485</v>
      </c>
      <c r="K120" s="52">
        <v>485</v>
      </c>
    </row>
    <row r="121" spans="1:11" ht="81.599999999999994" customHeight="1" x14ac:dyDescent="0.25">
      <c r="A121" s="78"/>
      <c r="B121" s="78"/>
      <c r="C121" s="82"/>
      <c r="D121" s="85"/>
      <c r="E121" s="78"/>
      <c r="F121" s="78"/>
      <c r="G121" s="44" t="s">
        <v>58</v>
      </c>
      <c r="H121" s="50" t="s">
        <v>67</v>
      </c>
      <c r="I121" s="52">
        <v>1303146.5</v>
      </c>
      <c r="J121" s="52">
        <v>485</v>
      </c>
      <c r="K121" s="52">
        <v>485</v>
      </c>
    </row>
    <row r="122" spans="1:11" x14ac:dyDescent="0.25">
      <c r="A122" s="80">
        <v>19</v>
      </c>
      <c r="B122" s="80">
        <v>6466</v>
      </c>
      <c r="C122" s="81" t="s">
        <v>76</v>
      </c>
      <c r="D122" s="84">
        <v>520</v>
      </c>
      <c r="E122" s="80" t="s">
        <v>59</v>
      </c>
      <c r="F122" s="80">
        <v>2</v>
      </c>
      <c r="G122" s="43"/>
      <c r="H122" s="50" t="s">
        <v>23</v>
      </c>
      <c r="I122" s="52">
        <v>644280</v>
      </c>
      <c r="J122" s="52">
        <v>1239</v>
      </c>
      <c r="K122" s="52">
        <v>1239</v>
      </c>
    </row>
    <row r="123" spans="1:11" ht="50.45" customHeight="1" x14ac:dyDescent="0.25">
      <c r="A123" s="78"/>
      <c r="B123" s="78"/>
      <c r="C123" s="82"/>
      <c r="D123" s="85"/>
      <c r="E123" s="78"/>
      <c r="F123" s="78"/>
      <c r="G123" s="42" t="s">
        <v>58</v>
      </c>
      <c r="H123" s="50" t="s">
        <v>72</v>
      </c>
      <c r="I123" s="52">
        <v>257920</v>
      </c>
      <c r="J123" s="52">
        <v>496</v>
      </c>
      <c r="K123" s="52">
        <v>496</v>
      </c>
    </row>
    <row r="124" spans="1:11" ht="93.6" customHeight="1" x14ac:dyDescent="0.25">
      <c r="A124" s="78"/>
      <c r="B124" s="78"/>
      <c r="C124" s="82"/>
      <c r="D124" s="85"/>
      <c r="E124" s="78"/>
      <c r="F124" s="78"/>
      <c r="G124" s="44" t="s">
        <v>60</v>
      </c>
      <c r="H124" s="50" t="s">
        <v>27</v>
      </c>
      <c r="I124" s="52">
        <v>386360</v>
      </c>
      <c r="J124" s="52">
        <v>743</v>
      </c>
      <c r="K124" s="52">
        <v>743</v>
      </c>
    </row>
    <row r="125" spans="1:11" x14ac:dyDescent="0.25">
      <c r="A125" s="80">
        <v>20</v>
      </c>
      <c r="B125" s="80">
        <v>6467</v>
      </c>
      <c r="C125" s="81" t="s">
        <v>74</v>
      </c>
      <c r="D125" s="84">
        <v>520.9</v>
      </c>
      <c r="E125" s="80" t="s">
        <v>59</v>
      </c>
      <c r="F125" s="80">
        <v>2</v>
      </c>
      <c r="G125" s="43"/>
      <c r="H125" s="50" t="s">
        <v>23</v>
      </c>
      <c r="I125" s="52">
        <v>645395.1</v>
      </c>
      <c r="J125" s="52">
        <v>1239</v>
      </c>
      <c r="K125" s="52">
        <v>1239</v>
      </c>
    </row>
    <row r="126" spans="1:11" ht="47.25" x14ac:dyDescent="0.25">
      <c r="A126" s="78"/>
      <c r="B126" s="78"/>
      <c r="C126" s="82"/>
      <c r="D126" s="85"/>
      <c r="E126" s="78"/>
      <c r="F126" s="78"/>
      <c r="G126" s="42" t="s">
        <v>58</v>
      </c>
      <c r="H126" s="50" t="s">
        <v>72</v>
      </c>
      <c r="I126" s="52">
        <v>258366.4</v>
      </c>
      <c r="J126" s="52">
        <v>496</v>
      </c>
      <c r="K126" s="52">
        <v>496</v>
      </c>
    </row>
    <row r="127" spans="1:11" ht="92.45" customHeight="1" x14ac:dyDescent="0.25">
      <c r="A127" s="78"/>
      <c r="B127" s="78"/>
      <c r="C127" s="82"/>
      <c r="D127" s="85"/>
      <c r="E127" s="78"/>
      <c r="F127" s="78"/>
      <c r="G127" s="44" t="s">
        <v>60</v>
      </c>
      <c r="H127" s="50" t="s">
        <v>27</v>
      </c>
      <c r="I127" s="52">
        <v>387028.7</v>
      </c>
      <c r="J127" s="52">
        <v>743</v>
      </c>
      <c r="K127" s="52">
        <v>743</v>
      </c>
    </row>
    <row r="128" spans="1:11" x14ac:dyDescent="0.25">
      <c r="A128" s="80">
        <v>21</v>
      </c>
      <c r="B128" s="80">
        <v>6468</v>
      </c>
      <c r="C128" s="81" t="s">
        <v>75</v>
      </c>
      <c r="D128" s="84">
        <v>516.5</v>
      </c>
      <c r="E128" s="80" t="s">
        <v>59</v>
      </c>
      <c r="F128" s="80">
        <v>2</v>
      </c>
      <c r="G128" s="43"/>
      <c r="H128" s="50" t="s">
        <v>23</v>
      </c>
      <c r="I128" s="52">
        <v>639943.5</v>
      </c>
      <c r="J128" s="52">
        <v>1239</v>
      </c>
      <c r="K128" s="52">
        <v>1239</v>
      </c>
    </row>
    <row r="129" spans="1:11" ht="56.45" customHeight="1" x14ac:dyDescent="0.25">
      <c r="A129" s="78"/>
      <c r="B129" s="78"/>
      <c r="C129" s="82"/>
      <c r="D129" s="85"/>
      <c r="E129" s="78"/>
      <c r="F129" s="78"/>
      <c r="G129" s="42" t="s">
        <v>58</v>
      </c>
      <c r="H129" s="50" t="s">
        <v>72</v>
      </c>
      <c r="I129" s="52">
        <v>256184</v>
      </c>
      <c r="J129" s="52">
        <v>496</v>
      </c>
      <c r="K129" s="52">
        <v>496</v>
      </c>
    </row>
    <row r="130" spans="1:11" ht="94.9" customHeight="1" x14ac:dyDescent="0.25">
      <c r="A130" s="78"/>
      <c r="B130" s="78"/>
      <c r="C130" s="82"/>
      <c r="D130" s="85"/>
      <c r="E130" s="78"/>
      <c r="F130" s="78"/>
      <c r="G130" s="44" t="s">
        <v>60</v>
      </c>
      <c r="H130" s="50" t="s">
        <v>27</v>
      </c>
      <c r="I130" s="52">
        <v>383759.5</v>
      </c>
      <c r="J130" s="52">
        <v>743</v>
      </c>
      <c r="K130" s="52">
        <v>743</v>
      </c>
    </row>
    <row r="131" spans="1:11" x14ac:dyDescent="0.25">
      <c r="A131" s="80">
        <v>22</v>
      </c>
      <c r="B131" s="80">
        <v>6628</v>
      </c>
      <c r="C131" s="81" t="s">
        <v>81</v>
      </c>
      <c r="D131" s="84">
        <v>397.5</v>
      </c>
      <c r="E131" s="80" t="s">
        <v>59</v>
      </c>
      <c r="F131" s="80">
        <v>2</v>
      </c>
      <c r="G131" s="44"/>
      <c r="H131" s="50" t="s">
        <v>23</v>
      </c>
      <c r="I131" s="52">
        <v>492502.5</v>
      </c>
      <c r="J131" s="52">
        <v>1239</v>
      </c>
      <c r="K131" s="52">
        <v>1239</v>
      </c>
    </row>
    <row r="132" spans="1:11" ht="47.25" x14ac:dyDescent="0.25">
      <c r="A132" s="78"/>
      <c r="B132" s="78"/>
      <c r="C132" s="82"/>
      <c r="D132" s="85"/>
      <c r="E132" s="78"/>
      <c r="F132" s="78"/>
      <c r="G132" s="42" t="s">
        <v>58</v>
      </c>
      <c r="H132" s="50" t="s">
        <v>72</v>
      </c>
      <c r="I132" s="52">
        <v>197160</v>
      </c>
      <c r="J132" s="52">
        <v>496</v>
      </c>
      <c r="K132" s="52">
        <v>496</v>
      </c>
    </row>
    <row r="133" spans="1:11" ht="94.15" customHeight="1" x14ac:dyDescent="0.25">
      <c r="A133" s="79"/>
      <c r="B133" s="79"/>
      <c r="C133" s="83"/>
      <c r="D133" s="86"/>
      <c r="E133" s="79"/>
      <c r="F133" s="79"/>
      <c r="G133" s="44" t="s">
        <v>60</v>
      </c>
      <c r="H133" s="50" t="s">
        <v>27</v>
      </c>
      <c r="I133" s="52">
        <v>295342.5</v>
      </c>
      <c r="J133" s="52">
        <v>743</v>
      </c>
      <c r="K133" s="52">
        <v>743</v>
      </c>
    </row>
    <row r="134" spans="1:11" x14ac:dyDescent="0.25">
      <c r="A134" s="90" t="s">
        <v>53</v>
      </c>
      <c r="B134" s="91"/>
      <c r="C134" s="92"/>
      <c r="D134" s="45"/>
      <c r="E134" s="43"/>
      <c r="F134" s="43"/>
      <c r="G134" s="43"/>
      <c r="H134" s="49"/>
      <c r="I134" s="53"/>
      <c r="J134" s="53"/>
      <c r="K134" s="53"/>
    </row>
    <row r="135" spans="1:11" x14ac:dyDescent="0.25">
      <c r="A135" s="63" t="s">
        <v>35</v>
      </c>
      <c r="B135" s="46"/>
      <c r="C135" s="46"/>
      <c r="D135" s="47">
        <v>36474.44</v>
      </c>
      <c r="E135" s="47"/>
      <c r="F135" s="44"/>
      <c r="G135" s="44"/>
      <c r="H135" s="50"/>
      <c r="I135" s="52">
        <v>303633638.30000001</v>
      </c>
      <c r="J135" s="52"/>
      <c r="K135" s="52"/>
    </row>
    <row r="136" spans="1:11" x14ac:dyDescent="0.25">
      <c r="A136" s="80">
        <v>1</v>
      </c>
      <c r="B136" s="80">
        <v>5993</v>
      </c>
      <c r="C136" s="81" t="s">
        <v>78</v>
      </c>
      <c r="D136" s="84">
        <v>2420</v>
      </c>
      <c r="E136" s="80" t="s">
        <v>24</v>
      </c>
      <c r="F136" s="80">
        <v>9</v>
      </c>
      <c r="G136" s="44"/>
      <c r="H136" s="50" t="s">
        <v>23</v>
      </c>
      <c r="I136" s="52">
        <v>9822780</v>
      </c>
      <c r="J136" s="52">
        <v>4059</v>
      </c>
      <c r="K136" s="52">
        <v>4059</v>
      </c>
    </row>
    <row r="137" spans="1:11" x14ac:dyDescent="0.25">
      <c r="A137" s="78"/>
      <c r="B137" s="78"/>
      <c r="C137" s="82"/>
      <c r="D137" s="85"/>
      <c r="E137" s="78"/>
      <c r="F137" s="78"/>
      <c r="G137" s="78" t="s">
        <v>58</v>
      </c>
      <c r="H137" s="50" t="s">
        <v>15</v>
      </c>
      <c r="I137" s="52">
        <v>9617080</v>
      </c>
      <c r="J137" s="52">
        <v>3974</v>
      </c>
      <c r="K137" s="52">
        <v>3974</v>
      </c>
    </row>
    <row r="138" spans="1:11" x14ac:dyDescent="0.25">
      <c r="A138" s="79"/>
      <c r="B138" s="79"/>
      <c r="C138" s="83"/>
      <c r="D138" s="86"/>
      <c r="E138" s="79"/>
      <c r="F138" s="79"/>
      <c r="G138" s="79"/>
      <c r="H138" s="50" t="s">
        <v>22</v>
      </c>
      <c r="I138" s="52">
        <v>205700</v>
      </c>
      <c r="J138" s="52">
        <v>85</v>
      </c>
      <c r="K138" s="52">
        <v>85</v>
      </c>
    </row>
    <row r="139" spans="1:11" ht="15.75" customHeight="1" x14ac:dyDescent="0.25">
      <c r="A139" s="80">
        <v>2</v>
      </c>
      <c r="B139" s="80">
        <v>6033</v>
      </c>
      <c r="C139" s="81" t="s">
        <v>46</v>
      </c>
      <c r="D139" s="84">
        <v>10846.3</v>
      </c>
      <c r="E139" s="84" t="s">
        <v>24</v>
      </c>
      <c r="F139" s="80">
        <v>9</v>
      </c>
      <c r="G139" s="42"/>
      <c r="H139" s="50" t="s">
        <v>23</v>
      </c>
      <c r="I139" s="52">
        <v>10511750</v>
      </c>
      <c r="J139" s="52">
        <v>969.16</v>
      </c>
      <c r="K139" s="52">
        <v>969.16</v>
      </c>
    </row>
    <row r="140" spans="1:11" x14ac:dyDescent="0.25">
      <c r="A140" s="78"/>
      <c r="B140" s="78"/>
      <c r="C140" s="82"/>
      <c r="D140" s="85"/>
      <c r="E140" s="85"/>
      <c r="F140" s="78"/>
      <c r="G140" s="88" t="s">
        <v>41</v>
      </c>
      <c r="H140" s="50" t="s">
        <v>37</v>
      </c>
      <c r="I140" s="52">
        <v>5145756</v>
      </c>
      <c r="J140" s="52">
        <v>474.43</v>
      </c>
      <c r="K140" s="52">
        <v>474.43</v>
      </c>
    </row>
    <row r="141" spans="1:11" x14ac:dyDescent="0.25">
      <c r="A141" s="78"/>
      <c r="B141" s="78"/>
      <c r="C141" s="82"/>
      <c r="D141" s="85"/>
      <c r="E141" s="85"/>
      <c r="F141" s="78"/>
      <c r="G141" s="88"/>
      <c r="H141" s="50" t="s">
        <v>22</v>
      </c>
      <c r="I141" s="52">
        <v>110119</v>
      </c>
      <c r="J141" s="52">
        <v>10.15</v>
      </c>
      <c r="K141" s="52">
        <v>10.15</v>
      </c>
    </row>
    <row r="142" spans="1:11" x14ac:dyDescent="0.25">
      <c r="A142" s="78"/>
      <c r="B142" s="78"/>
      <c r="C142" s="82"/>
      <c r="D142" s="85"/>
      <c r="E142" s="85"/>
      <c r="F142" s="78"/>
      <c r="G142" s="88" t="s">
        <v>44</v>
      </c>
      <c r="H142" s="50" t="s">
        <v>37</v>
      </c>
      <c r="I142" s="52">
        <v>5145756</v>
      </c>
      <c r="J142" s="52">
        <v>474.43</v>
      </c>
      <c r="K142" s="52">
        <v>474.43</v>
      </c>
    </row>
    <row r="143" spans="1:11" x14ac:dyDescent="0.25">
      <c r="A143" s="79"/>
      <c r="B143" s="79"/>
      <c r="C143" s="83"/>
      <c r="D143" s="86"/>
      <c r="E143" s="86"/>
      <c r="F143" s="79"/>
      <c r="G143" s="88"/>
      <c r="H143" s="50" t="s">
        <v>22</v>
      </c>
      <c r="I143" s="52">
        <v>110119</v>
      </c>
      <c r="J143" s="52">
        <v>10.15</v>
      </c>
      <c r="K143" s="52">
        <v>10.15</v>
      </c>
    </row>
    <row r="144" spans="1:11" ht="15.75" customHeight="1" x14ac:dyDescent="0.25">
      <c r="A144" s="80">
        <v>3</v>
      </c>
      <c r="B144" s="80">
        <v>6037</v>
      </c>
      <c r="C144" s="81" t="s">
        <v>57</v>
      </c>
      <c r="D144" s="84">
        <v>7323.74</v>
      </c>
      <c r="E144" s="84" t="s">
        <v>24</v>
      </c>
      <c r="F144" s="80">
        <v>9</v>
      </c>
      <c r="G144" s="42"/>
      <c r="H144" s="50" t="s">
        <v>23</v>
      </c>
      <c r="I144" s="52">
        <v>21023500</v>
      </c>
      <c r="J144" s="52">
        <v>2870.6</v>
      </c>
      <c r="K144" s="52">
        <v>2870.6</v>
      </c>
    </row>
    <row r="145" spans="1:11" x14ac:dyDescent="0.25">
      <c r="A145" s="78"/>
      <c r="B145" s="78"/>
      <c r="C145" s="82"/>
      <c r="D145" s="85"/>
      <c r="E145" s="85"/>
      <c r="F145" s="78"/>
      <c r="G145" s="80" t="s">
        <v>40</v>
      </c>
      <c r="H145" s="50" t="s">
        <v>37</v>
      </c>
      <c r="I145" s="52">
        <v>5145756</v>
      </c>
      <c r="J145" s="52">
        <v>702.61</v>
      </c>
      <c r="K145" s="52">
        <v>702.61</v>
      </c>
    </row>
    <row r="146" spans="1:11" x14ac:dyDescent="0.25">
      <c r="A146" s="78"/>
      <c r="B146" s="78"/>
      <c r="C146" s="82"/>
      <c r="D146" s="85"/>
      <c r="E146" s="85"/>
      <c r="F146" s="78"/>
      <c r="G146" s="79"/>
      <c r="H146" s="50" t="s">
        <v>22</v>
      </c>
      <c r="I146" s="52">
        <v>110119</v>
      </c>
      <c r="J146" s="52">
        <v>15.04</v>
      </c>
      <c r="K146" s="52">
        <v>15.04</v>
      </c>
    </row>
    <row r="147" spans="1:11" x14ac:dyDescent="0.25">
      <c r="A147" s="78"/>
      <c r="B147" s="78"/>
      <c r="C147" s="82"/>
      <c r="D147" s="85"/>
      <c r="E147" s="85"/>
      <c r="F147" s="78"/>
      <c r="G147" s="80" t="s">
        <v>41</v>
      </c>
      <c r="H147" s="50" t="s">
        <v>37</v>
      </c>
      <c r="I147" s="52">
        <v>5145756</v>
      </c>
      <c r="J147" s="52">
        <v>702.61</v>
      </c>
      <c r="K147" s="52">
        <v>702.61</v>
      </c>
    </row>
    <row r="148" spans="1:11" x14ac:dyDescent="0.25">
      <c r="A148" s="78"/>
      <c r="B148" s="78"/>
      <c r="C148" s="82"/>
      <c r="D148" s="85"/>
      <c r="E148" s="85"/>
      <c r="F148" s="78"/>
      <c r="G148" s="79"/>
      <c r="H148" s="50" t="s">
        <v>22</v>
      </c>
      <c r="I148" s="52">
        <v>110119</v>
      </c>
      <c r="J148" s="52">
        <v>15.04</v>
      </c>
      <c r="K148" s="52">
        <v>15.04</v>
      </c>
    </row>
    <row r="149" spans="1:11" x14ac:dyDescent="0.25">
      <c r="A149" s="78"/>
      <c r="B149" s="78"/>
      <c r="C149" s="82"/>
      <c r="D149" s="85"/>
      <c r="E149" s="85"/>
      <c r="F149" s="78"/>
      <c r="G149" s="80" t="s">
        <v>42</v>
      </c>
      <c r="H149" s="50" t="s">
        <v>37</v>
      </c>
      <c r="I149" s="52">
        <v>5145756</v>
      </c>
      <c r="J149" s="52">
        <v>702.61</v>
      </c>
      <c r="K149" s="52">
        <v>702.61</v>
      </c>
    </row>
    <row r="150" spans="1:11" x14ac:dyDescent="0.25">
      <c r="A150" s="78"/>
      <c r="B150" s="78"/>
      <c r="C150" s="82"/>
      <c r="D150" s="85"/>
      <c r="E150" s="85"/>
      <c r="F150" s="78"/>
      <c r="G150" s="79"/>
      <c r="H150" s="50" t="s">
        <v>22</v>
      </c>
      <c r="I150" s="52">
        <v>110119</v>
      </c>
      <c r="J150" s="52">
        <v>15.04</v>
      </c>
      <c r="K150" s="52">
        <v>15.04</v>
      </c>
    </row>
    <row r="151" spans="1:11" x14ac:dyDescent="0.25">
      <c r="A151" s="78"/>
      <c r="B151" s="78"/>
      <c r="C151" s="82"/>
      <c r="D151" s="85"/>
      <c r="E151" s="85"/>
      <c r="F151" s="78"/>
      <c r="G151" s="80" t="s">
        <v>43</v>
      </c>
      <c r="H151" s="50" t="s">
        <v>37</v>
      </c>
      <c r="I151" s="52">
        <v>5145756</v>
      </c>
      <c r="J151" s="52">
        <v>702.61</v>
      </c>
      <c r="K151" s="52">
        <v>702.61</v>
      </c>
    </row>
    <row r="152" spans="1:11" x14ac:dyDescent="0.25">
      <c r="A152" s="79"/>
      <c r="B152" s="79"/>
      <c r="C152" s="83"/>
      <c r="D152" s="86"/>
      <c r="E152" s="86"/>
      <c r="F152" s="79"/>
      <c r="G152" s="79"/>
      <c r="H152" s="50" t="s">
        <v>22</v>
      </c>
      <c r="I152" s="52">
        <v>110119</v>
      </c>
      <c r="J152" s="52">
        <v>15.04</v>
      </c>
      <c r="K152" s="52">
        <v>15.04</v>
      </c>
    </row>
    <row r="153" spans="1:11" x14ac:dyDescent="0.25">
      <c r="A153" s="80">
        <v>4</v>
      </c>
      <c r="B153" s="80">
        <v>6124</v>
      </c>
      <c r="C153" s="81" t="s">
        <v>77</v>
      </c>
      <c r="D153" s="84">
        <v>2318.6</v>
      </c>
      <c r="E153" s="80" t="s">
        <v>24</v>
      </c>
      <c r="F153" s="80">
        <v>9</v>
      </c>
      <c r="G153" s="44"/>
      <c r="H153" s="50" t="s">
        <v>23</v>
      </c>
      <c r="I153" s="52">
        <v>9411197.4000000004</v>
      </c>
      <c r="J153" s="52">
        <v>4059</v>
      </c>
      <c r="K153" s="52">
        <v>4059</v>
      </c>
    </row>
    <row r="154" spans="1:11" x14ac:dyDescent="0.25">
      <c r="A154" s="78"/>
      <c r="B154" s="78"/>
      <c r="C154" s="82"/>
      <c r="D154" s="85"/>
      <c r="E154" s="78"/>
      <c r="F154" s="78"/>
      <c r="G154" s="78" t="s">
        <v>58</v>
      </c>
      <c r="H154" s="50" t="s">
        <v>15</v>
      </c>
      <c r="I154" s="52">
        <v>9214116.4000000004</v>
      </c>
      <c r="J154" s="52">
        <v>3974</v>
      </c>
      <c r="K154" s="52">
        <v>3974</v>
      </c>
    </row>
    <row r="155" spans="1:11" x14ac:dyDescent="0.25">
      <c r="A155" s="79"/>
      <c r="B155" s="79"/>
      <c r="C155" s="83"/>
      <c r="D155" s="86"/>
      <c r="E155" s="79"/>
      <c r="F155" s="79"/>
      <c r="G155" s="79"/>
      <c r="H155" s="50" t="s">
        <v>22</v>
      </c>
      <c r="I155" s="52">
        <v>197081</v>
      </c>
      <c r="J155" s="52">
        <v>85</v>
      </c>
      <c r="K155" s="52">
        <v>85</v>
      </c>
    </row>
    <row r="156" spans="1:11" x14ac:dyDescent="0.25">
      <c r="A156" s="80">
        <v>5</v>
      </c>
      <c r="B156" s="80">
        <v>6257</v>
      </c>
      <c r="C156" s="81" t="s">
        <v>73</v>
      </c>
      <c r="D156" s="84">
        <v>897.2</v>
      </c>
      <c r="E156" s="80" t="s">
        <v>59</v>
      </c>
      <c r="F156" s="80">
        <v>2</v>
      </c>
      <c r="G156" s="43"/>
      <c r="H156" s="50" t="s">
        <v>23</v>
      </c>
      <c r="I156" s="52">
        <v>41369892</v>
      </c>
      <c r="J156" s="52">
        <v>46110</v>
      </c>
      <c r="K156" s="52">
        <v>46110</v>
      </c>
    </row>
    <row r="157" spans="1:11" x14ac:dyDescent="0.25">
      <c r="A157" s="78"/>
      <c r="B157" s="78"/>
      <c r="C157" s="82"/>
      <c r="D157" s="85"/>
      <c r="E157" s="78"/>
      <c r="F157" s="78"/>
      <c r="G157" s="78" t="s">
        <v>58</v>
      </c>
      <c r="H157" s="50" t="s">
        <v>15</v>
      </c>
      <c r="I157" s="52">
        <v>21173022.800000001</v>
      </c>
      <c r="J157" s="52">
        <v>23599</v>
      </c>
      <c r="K157" s="52">
        <v>23599</v>
      </c>
    </row>
    <row r="158" spans="1:11" x14ac:dyDescent="0.25">
      <c r="A158" s="78"/>
      <c r="B158" s="78"/>
      <c r="C158" s="82"/>
      <c r="D158" s="85"/>
      <c r="E158" s="78"/>
      <c r="F158" s="78"/>
      <c r="G158" s="79"/>
      <c r="H158" s="50" t="s">
        <v>22</v>
      </c>
      <c r="I158" s="52">
        <v>453086</v>
      </c>
      <c r="J158" s="52">
        <v>505</v>
      </c>
      <c r="K158" s="52">
        <v>505</v>
      </c>
    </row>
    <row r="159" spans="1:11" ht="46.9" customHeight="1" x14ac:dyDescent="0.25">
      <c r="A159" s="78"/>
      <c r="B159" s="78"/>
      <c r="C159" s="82"/>
      <c r="D159" s="85"/>
      <c r="E159" s="78"/>
      <c r="F159" s="78"/>
      <c r="G159" s="80" t="s">
        <v>60</v>
      </c>
      <c r="H159" s="50" t="s">
        <v>15</v>
      </c>
      <c r="I159" s="52">
        <v>19330174</v>
      </c>
      <c r="J159" s="52">
        <v>21545</v>
      </c>
      <c r="K159" s="52">
        <v>21545</v>
      </c>
    </row>
    <row r="160" spans="1:11" ht="55.15" customHeight="1" x14ac:dyDescent="0.25">
      <c r="A160" s="79"/>
      <c r="B160" s="79"/>
      <c r="C160" s="83"/>
      <c r="D160" s="86"/>
      <c r="E160" s="79"/>
      <c r="F160" s="79"/>
      <c r="G160" s="79"/>
      <c r="H160" s="50" t="s">
        <v>22</v>
      </c>
      <c r="I160" s="52">
        <v>413609.2</v>
      </c>
      <c r="J160" s="52">
        <v>461</v>
      </c>
      <c r="K160" s="52">
        <v>461</v>
      </c>
    </row>
    <row r="161" spans="1:11" x14ac:dyDescent="0.25">
      <c r="A161" s="80">
        <v>6</v>
      </c>
      <c r="B161" s="80">
        <v>6454</v>
      </c>
      <c r="C161" s="81" t="s">
        <v>68</v>
      </c>
      <c r="D161" s="84">
        <v>2677.8</v>
      </c>
      <c r="E161" s="80" t="s">
        <v>64</v>
      </c>
      <c r="F161" s="80">
        <v>5</v>
      </c>
      <c r="G161" s="43"/>
      <c r="H161" s="50" t="s">
        <v>23</v>
      </c>
      <c r="I161" s="52">
        <v>30331440.600000001</v>
      </c>
      <c r="J161" s="52">
        <v>11327</v>
      </c>
      <c r="K161" s="52">
        <v>11327</v>
      </c>
    </row>
    <row r="162" spans="1:11" ht="31.5" x14ac:dyDescent="0.25">
      <c r="A162" s="78"/>
      <c r="B162" s="78"/>
      <c r="C162" s="82"/>
      <c r="D162" s="85"/>
      <c r="E162" s="78"/>
      <c r="F162" s="78"/>
      <c r="G162" s="78" t="s">
        <v>58</v>
      </c>
      <c r="H162" s="50" t="s">
        <v>83</v>
      </c>
      <c r="I162" s="52">
        <v>29696802</v>
      </c>
      <c r="J162" s="52">
        <v>11090</v>
      </c>
      <c r="K162" s="52">
        <v>11090</v>
      </c>
    </row>
    <row r="163" spans="1:11" x14ac:dyDescent="0.25">
      <c r="A163" s="79"/>
      <c r="B163" s="79"/>
      <c r="C163" s="83"/>
      <c r="D163" s="86"/>
      <c r="E163" s="79"/>
      <c r="F163" s="79"/>
      <c r="G163" s="79"/>
      <c r="H163" s="50" t="s">
        <v>22</v>
      </c>
      <c r="I163" s="52">
        <v>634638.6</v>
      </c>
      <c r="J163" s="52">
        <v>237</v>
      </c>
      <c r="K163" s="52">
        <v>237</v>
      </c>
    </row>
    <row r="164" spans="1:11" x14ac:dyDescent="0.25">
      <c r="A164" s="80">
        <v>7</v>
      </c>
      <c r="B164" s="80">
        <v>6455</v>
      </c>
      <c r="C164" s="81" t="s">
        <v>69</v>
      </c>
      <c r="D164" s="84">
        <v>2656.7</v>
      </c>
      <c r="E164" s="80" t="s">
        <v>64</v>
      </c>
      <c r="F164" s="80">
        <v>5</v>
      </c>
      <c r="G164" s="43"/>
      <c r="H164" s="50" t="s">
        <v>23</v>
      </c>
      <c r="I164" s="52">
        <v>30092440.899999999</v>
      </c>
      <c r="J164" s="52">
        <v>11327</v>
      </c>
      <c r="K164" s="52">
        <v>11327</v>
      </c>
    </row>
    <row r="165" spans="1:11" ht="40.9" customHeight="1" x14ac:dyDescent="0.25">
      <c r="A165" s="78"/>
      <c r="B165" s="78"/>
      <c r="C165" s="82"/>
      <c r="D165" s="85"/>
      <c r="E165" s="78"/>
      <c r="F165" s="78"/>
      <c r="G165" s="78" t="s">
        <v>58</v>
      </c>
      <c r="H165" s="50" t="s">
        <v>83</v>
      </c>
      <c r="I165" s="52">
        <v>29462803</v>
      </c>
      <c r="J165" s="52">
        <v>11090</v>
      </c>
      <c r="K165" s="52">
        <v>11090</v>
      </c>
    </row>
    <row r="166" spans="1:11" x14ac:dyDescent="0.25">
      <c r="A166" s="79"/>
      <c r="B166" s="79"/>
      <c r="C166" s="83"/>
      <c r="D166" s="86"/>
      <c r="E166" s="79"/>
      <c r="F166" s="79"/>
      <c r="G166" s="79"/>
      <c r="H166" s="50" t="s">
        <v>22</v>
      </c>
      <c r="I166" s="52">
        <v>629637.9</v>
      </c>
      <c r="J166" s="52">
        <v>237</v>
      </c>
      <c r="K166" s="52">
        <v>237</v>
      </c>
    </row>
    <row r="167" spans="1:11" x14ac:dyDescent="0.25">
      <c r="A167" s="80">
        <v>8</v>
      </c>
      <c r="B167" s="80">
        <v>6456</v>
      </c>
      <c r="C167" s="81" t="s">
        <v>70</v>
      </c>
      <c r="D167" s="84">
        <v>2692.3</v>
      </c>
      <c r="E167" s="80" t="s">
        <v>64</v>
      </c>
      <c r="F167" s="80">
        <v>5</v>
      </c>
      <c r="G167" s="43"/>
      <c r="H167" s="50" t="s">
        <v>23</v>
      </c>
      <c r="I167" s="52">
        <v>30495682.100000001</v>
      </c>
      <c r="J167" s="52">
        <v>11327</v>
      </c>
      <c r="K167" s="52">
        <v>11327</v>
      </c>
    </row>
    <row r="168" spans="1:11" ht="34.9" customHeight="1" x14ac:dyDescent="0.25">
      <c r="A168" s="78"/>
      <c r="B168" s="78"/>
      <c r="C168" s="82"/>
      <c r="D168" s="85"/>
      <c r="E168" s="78"/>
      <c r="F168" s="78"/>
      <c r="G168" s="78" t="s">
        <v>58</v>
      </c>
      <c r="H168" s="50" t="s">
        <v>83</v>
      </c>
      <c r="I168" s="52">
        <v>29857607</v>
      </c>
      <c r="J168" s="52">
        <v>11090</v>
      </c>
      <c r="K168" s="52">
        <v>11090</v>
      </c>
    </row>
    <row r="169" spans="1:11" x14ac:dyDescent="0.25">
      <c r="A169" s="79"/>
      <c r="B169" s="79"/>
      <c r="C169" s="83"/>
      <c r="D169" s="86"/>
      <c r="E169" s="79"/>
      <c r="F169" s="79"/>
      <c r="G169" s="79"/>
      <c r="H169" s="50" t="s">
        <v>22</v>
      </c>
      <c r="I169" s="52">
        <v>638075.1</v>
      </c>
      <c r="J169" s="52">
        <v>237</v>
      </c>
      <c r="K169" s="52">
        <v>237</v>
      </c>
    </row>
    <row r="170" spans="1:11" x14ac:dyDescent="0.25">
      <c r="A170" s="80">
        <v>9</v>
      </c>
      <c r="B170" s="80">
        <v>6457</v>
      </c>
      <c r="C170" s="81" t="s">
        <v>71</v>
      </c>
      <c r="D170" s="84">
        <v>2686.9</v>
      </c>
      <c r="E170" s="80" t="s">
        <v>64</v>
      </c>
      <c r="F170" s="80">
        <v>5</v>
      </c>
      <c r="G170" s="43"/>
      <c r="H170" s="50" t="s">
        <v>23</v>
      </c>
      <c r="I170" s="52">
        <v>30434516.300000001</v>
      </c>
      <c r="J170" s="52">
        <v>11327</v>
      </c>
      <c r="K170" s="52">
        <v>11327</v>
      </c>
    </row>
    <row r="171" spans="1:11" ht="31.5" x14ac:dyDescent="0.25">
      <c r="A171" s="78"/>
      <c r="B171" s="78"/>
      <c r="C171" s="82"/>
      <c r="D171" s="85"/>
      <c r="E171" s="78"/>
      <c r="F171" s="78"/>
      <c r="G171" s="78" t="s">
        <v>58</v>
      </c>
      <c r="H171" s="50" t="s">
        <v>83</v>
      </c>
      <c r="I171" s="52">
        <v>29797721</v>
      </c>
      <c r="J171" s="52">
        <v>11090</v>
      </c>
      <c r="K171" s="52">
        <v>11090</v>
      </c>
    </row>
    <row r="172" spans="1:11" x14ac:dyDescent="0.25">
      <c r="A172" s="79"/>
      <c r="B172" s="79"/>
      <c r="C172" s="83"/>
      <c r="D172" s="86"/>
      <c r="E172" s="79"/>
      <c r="F172" s="79"/>
      <c r="G172" s="79"/>
      <c r="H172" s="50" t="s">
        <v>22</v>
      </c>
      <c r="I172" s="52">
        <v>636795.30000000005</v>
      </c>
      <c r="J172" s="52">
        <v>237</v>
      </c>
      <c r="K172" s="52">
        <v>237</v>
      </c>
    </row>
    <row r="173" spans="1:11" x14ac:dyDescent="0.25">
      <c r="A173" s="80">
        <v>10</v>
      </c>
      <c r="B173" s="80">
        <v>6466</v>
      </c>
      <c r="C173" s="81" t="s">
        <v>76</v>
      </c>
      <c r="D173" s="84">
        <v>520</v>
      </c>
      <c r="E173" s="80" t="s">
        <v>59</v>
      </c>
      <c r="F173" s="80">
        <v>2</v>
      </c>
      <c r="G173" s="43"/>
      <c r="H173" s="50" t="s">
        <v>23</v>
      </c>
      <c r="I173" s="52">
        <v>23977200</v>
      </c>
      <c r="J173" s="52">
        <v>46110</v>
      </c>
      <c r="K173" s="52">
        <v>46110</v>
      </c>
    </row>
    <row r="174" spans="1:11" x14ac:dyDescent="0.25">
      <c r="A174" s="78"/>
      <c r="B174" s="78"/>
      <c r="C174" s="82"/>
      <c r="D174" s="85"/>
      <c r="E174" s="78"/>
      <c r="F174" s="78"/>
      <c r="G174" s="78" t="s">
        <v>58</v>
      </c>
      <c r="H174" s="50" t="s">
        <v>15</v>
      </c>
      <c r="I174" s="52">
        <v>12271480</v>
      </c>
      <c r="J174" s="52">
        <v>23599</v>
      </c>
      <c r="K174" s="52">
        <v>23599</v>
      </c>
    </row>
    <row r="175" spans="1:11" x14ac:dyDescent="0.25">
      <c r="A175" s="78"/>
      <c r="B175" s="78"/>
      <c r="C175" s="82"/>
      <c r="D175" s="85"/>
      <c r="E175" s="78"/>
      <c r="F175" s="78"/>
      <c r="G175" s="79"/>
      <c r="H175" s="50" t="s">
        <v>22</v>
      </c>
      <c r="I175" s="52">
        <v>262600</v>
      </c>
      <c r="J175" s="52">
        <v>505</v>
      </c>
      <c r="K175" s="52">
        <v>505</v>
      </c>
    </row>
    <row r="176" spans="1:11" ht="46.9" customHeight="1" x14ac:dyDescent="0.25">
      <c r="A176" s="78"/>
      <c r="B176" s="78"/>
      <c r="C176" s="82"/>
      <c r="D176" s="85"/>
      <c r="E176" s="78"/>
      <c r="F176" s="78"/>
      <c r="G176" s="80" t="s">
        <v>60</v>
      </c>
      <c r="H176" s="50" t="s">
        <v>15</v>
      </c>
      <c r="I176" s="52">
        <v>11203400</v>
      </c>
      <c r="J176" s="52">
        <v>21545</v>
      </c>
      <c r="K176" s="52">
        <v>21545</v>
      </c>
    </row>
    <row r="177" spans="1:11" ht="61.15" customHeight="1" x14ac:dyDescent="0.25">
      <c r="A177" s="79"/>
      <c r="B177" s="79"/>
      <c r="C177" s="83"/>
      <c r="D177" s="86"/>
      <c r="E177" s="79"/>
      <c r="F177" s="79"/>
      <c r="G177" s="79"/>
      <c r="H177" s="50" t="s">
        <v>22</v>
      </c>
      <c r="I177" s="52">
        <v>239720</v>
      </c>
      <c r="J177" s="52">
        <v>461</v>
      </c>
      <c r="K177" s="52">
        <v>461</v>
      </c>
    </row>
    <row r="178" spans="1:11" x14ac:dyDescent="0.25">
      <c r="A178" s="80">
        <v>11</v>
      </c>
      <c r="B178" s="80">
        <v>6467</v>
      </c>
      <c r="C178" s="81" t="s">
        <v>74</v>
      </c>
      <c r="D178" s="84">
        <v>520.9</v>
      </c>
      <c r="E178" s="80" t="s">
        <v>59</v>
      </c>
      <c r="F178" s="80">
        <v>2</v>
      </c>
      <c r="G178" s="43"/>
      <c r="H178" s="50" t="s">
        <v>23</v>
      </c>
      <c r="I178" s="52">
        <v>24018699</v>
      </c>
      <c r="J178" s="52">
        <v>46110</v>
      </c>
      <c r="K178" s="52">
        <v>46110</v>
      </c>
    </row>
    <row r="179" spans="1:11" x14ac:dyDescent="0.25">
      <c r="A179" s="78"/>
      <c r="B179" s="78"/>
      <c r="C179" s="82"/>
      <c r="D179" s="85"/>
      <c r="E179" s="78"/>
      <c r="F179" s="78"/>
      <c r="G179" s="78" t="s">
        <v>58</v>
      </c>
      <c r="H179" s="50" t="s">
        <v>15</v>
      </c>
      <c r="I179" s="52">
        <v>12292719.1</v>
      </c>
      <c r="J179" s="52">
        <v>23599</v>
      </c>
      <c r="K179" s="52">
        <v>23599</v>
      </c>
    </row>
    <row r="180" spans="1:11" x14ac:dyDescent="0.25">
      <c r="A180" s="78"/>
      <c r="B180" s="78"/>
      <c r="C180" s="82"/>
      <c r="D180" s="85"/>
      <c r="E180" s="78"/>
      <c r="F180" s="78"/>
      <c r="G180" s="79"/>
      <c r="H180" s="50" t="s">
        <v>22</v>
      </c>
      <c r="I180" s="52">
        <v>263054.5</v>
      </c>
      <c r="J180" s="52">
        <v>505</v>
      </c>
      <c r="K180" s="52">
        <v>505</v>
      </c>
    </row>
    <row r="181" spans="1:11" ht="51.6" customHeight="1" x14ac:dyDescent="0.25">
      <c r="A181" s="78"/>
      <c r="B181" s="78"/>
      <c r="C181" s="82"/>
      <c r="D181" s="85"/>
      <c r="E181" s="78"/>
      <c r="F181" s="78"/>
      <c r="G181" s="80" t="s">
        <v>60</v>
      </c>
      <c r="H181" s="50" t="s">
        <v>15</v>
      </c>
      <c r="I181" s="52">
        <v>11222790.5</v>
      </c>
      <c r="J181" s="52">
        <v>21545</v>
      </c>
      <c r="K181" s="52">
        <v>21545</v>
      </c>
    </row>
    <row r="182" spans="1:11" ht="49.9" customHeight="1" x14ac:dyDescent="0.25">
      <c r="A182" s="79"/>
      <c r="B182" s="79"/>
      <c r="C182" s="83"/>
      <c r="D182" s="86"/>
      <c r="E182" s="79"/>
      <c r="F182" s="79"/>
      <c r="G182" s="79"/>
      <c r="H182" s="50" t="s">
        <v>22</v>
      </c>
      <c r="I182" s="52">
        <v>240134.9</v>
      </c>
      <c r="J182" s="52">
        <v>461</v>
      </c>
      <c r="K182" s="52">
        <v>461</v>
      </c>
    </row>
    <row r="183" spans="1:11" x14ac:dyDescent="0.25">
      <c r="A183" s="80">
        <v>12</v>
      </c>
      <c r="B183" s="80">
        <v>6468</v>
      </c>
      <c r="C183" s="81" t="s">
        <v>75</v>
      </c>
      <c r="D183" s="84">
        <v>516.5</v>
      </c>
      <c r="E183" s="80" t="s">
        <v>59</v>
      </c>
      <c r="F183" s="80">
        <v>2</v>
      </c>
      <c r="G183" s="43"/>
      <c r="H183" s="50" t="s">
        <v>23</v>
      </c>
      <c r="I183" s="52">
        <v>23815815</v>
      </c>
      <c r="J183" s="52">
        <v>46110</v>
      </c>
      <c r="K183" s="52">
        <v>46110</v>
      </c>
    </row>
    <row r="184" spans="1:11" ht="36" customHeight="1" x14ac:dyDescent="0.25">
      <c r="A184" s="78"/>
      <c r="B184" s="78"/>
      <c r="C184" s="82"/>
      <c r="D184" s="85"/>
      <c r="E184" s="78"/>
      <c r="F184" s="78"/>
      <c r="G184" s="78" t="s">
        <v>58</v>
      </c>
      <c r="H184" s="50" t="s">
        <v>15</v>
      </c>
      <c r="I184" s="52">
        <v>12188883.5</v>
      </c>
      <c r="J184" s="52">
        <v>23599</v>
      </c>
      <c r="K184" s="52">
        <v>23599</v>
      </c>
    </row>
    <row r="185" spans="1:11" ht="41.45" customHeight="1" x14ac:dyDescent="0.25">
      <c r="A185" s="78"/>
      <c r="B185" s="78"/>
      <c r="C185" s="82"/>
      <c r="D185" s="85"/>
      <c r="E185" s="78"/>
      <c r="F185" s="78"/>
      <c r="G185" s="79"/>
      <c r="H185" s="50" t="s">
        <v>22</v>
      </c>
      <c r="I185" s="52">
        <v>260832.5</v>
      </c>
      <c r="J185" s="52">
        <v>505</v>
      </c>
      <c r="K185" s="52">
        <v>505</v>
      </c>
    </row>
    <row r="186" spans="1:11" ht="51.6" customHeight="1" x14ac:dyDescent="0.25">
      <c r="A186" s="78"/>
      <c r="B186" s="78"/>
      <c r="C186" s="82"/>
      <c r="D186" s="85"/>
      <c r="E186" s="78"/>
      <c r="F186" s="78"/>
      <c r="G186" s="80" t="s">
        <v>60</v>
      </c>
      <c r="H186" s="50" t="s">
        <v>15</v>
      </c>
      <c r="I186" s="52">
        <v>11127992.5</v>
      </c>
      <c r="J186" s="52">
        <v>21545</v>
      </c>
      <c r="K186" s="52">
        <v>21545</v>
      </c>
    </row>
    <row r="187" spans="1:11" ht="47.45" customHeight="1" x14ac:dyDescent="0.25">
      <c r="A187" s="79"/>
      <c r="B187" s="79"/>
      <c r="C187" s="83"/>
      <c r="D187" s="86"/>
      <c r="E187" s="79"/>
      <c r="F187" s="79"/>
      <c r="G187" s="79"/>
      <c r="H187" s="50" t="s">
        <v>22</v>
      </c>
      <c r="I187" s="52">
        <v>238106.5</v>
      </c>
      <c r="J187" s="52">
        <v>461</v>
      </c>
      <c r="K187" s="52">
        <v>461</v>
      </c>
    </row>
    <row r="188" spans="1:11" x14ac:dyDescent="0.25">
      <c r="A188" s="80">
        <v>13</v>
      </c>
      <c r="B188" s="80">
        <v>6628</v>
      </c>
      <c r="C188" s="81" t="s">
        <v>81</v>
      </c>
      <c r="D188" s="84">
        <v>397.5</v>
      </c>
      <c r="E188" s="80" t="s">
        <v>59</v>
      </c>
      <c r="F188" s="80">
        <v>2</v>
      </c>
      <c r="G188" s="43"/>
      <c r="H188" s="50" t="s">
        <v>23</v>
      </c>
      <c r="I188" s="52">
        <v>18328725</v>
      </c>
      <c r="J188" s="52">
        <v>46110</v>
      </c>
      <c r="K188" s="52">
        <v>46110</v>
      </c>
    </row>
    <row r="189" spans="1:11" x14ac:dyDescent="0.25">
      <c r="A189" s="78"/>
      <c r="B189" s="78"/>
      <c r="C189" s="82"/>
      <c r="D189" s="85"/>
      <c r="E189" s="78"/>
      <c r="F189" s="78"/>
      <c r="G189" s="78" t="s">
        <v>58</v>
      </c>
      <c r="H189" s="50" t="s">
        <v>15</v>
      </c>
      <c r="I189" s="52">
        <v>9380602.5</v>
      </c>
      <c r="J189" s="52">
        <v>23599</v>
      </c>
      <c r="K189" s="52">
        <v>23599</v>
      </c>
    </row>
    <row r="190" spans="1:11" x14ac:dyDescent="0.25">
      <c r="A190" s="78"/>
      <c r="B190" s="78"/>
      <c r="C190" s="82"/>
      <c r="D190" s="85"/>
      <c r="E190" s="78"/>
      <c r="F190" s="78"/>
      <c r="G190" s="79"/>
      <c r="H190" s="50" t="s">
        <v>22</v>
      </c>
      <c r="I190" s="52">
        <v>200737.5</v>
      </c>
      <c r="J190" s="52">
        <v>505</v>
      </c>
      <c r="K190" s="52">
        <v>505</v>
      </c>
    </row>
    <row r="191" spans="1:11" ht="51.6" customHeight="1" x14ac:dyDescent="0.25">
      <c r="A191" s="78"/>
      <c r="B191" s="78"/>
      <c r="C191" s="82"/>
      <c r="D191" s="85"/>
      <c r="E191" s="78"/>
      <c r="F191" s="78"/>
      <c r="G191" s="80" t="s">
        <v>60</v>
      </c>
      <c r="H191" s="50" t="s">
        <v>15</v>
      </c>
      <c r="I191" s="52">
        <v>8564137.5</v>
      </c>
      <c r="J191" s="52">
        <v>21545</v>
      </c>
      <c r="K191" s="52">
        <v>21545</v>
      </c>
    </row>
    <row r="192" spans="1:11" ht="49.15" customHeight="1" x14ac:dyDescent="0.25">
      <c r="A192" s="79"/>
      <c r="B192" s="79"/>
      <c r="C192" s="83"/>
      <c r="D192" s="86"/>
      <c r="E192" s="79"/>
      <c r="F192" s="79"/>
      <c r="G192" s="79"/>
      <c r="H192" s="50" t="s">
        <v>22</v>
      </c>
      <c r="I192" s="52">
        <v>183247.5</v>
      </c>
      <c r="J192" s="52">
        <v>461</v>
      </c>
      <c r="K192" s="52">
        <v>461</v>
      </c>
    </row>
    <row r="193" spans="1:11" ht="15.75" customHeight="1" x14ac:dyDescent="0.25">
      <c r="A193" s="25"/>
      <c r="B193" s="25"/>
      <c r="C193" s="25"/>
      <c r="D193" s="40"/>
      <c r="E193" s="25"/>
      <c r="F193" s="25"/>
      <c r="G193" s="25"/>
      <c r="I193" s="41"/>
      <c r="J193" s="41"/>
      <c r="K193" s="41"/>
    </row>
    <row r="194" spans="1:11" x14ac:dyDescent="0.25">
      <c r="A194" s="32" t="s">
        <v>33</v>
      </c>
      <c r="B194" s="66" t="s">
        <v>105</v>
      </c>
      <c r="C194" s="66"/>
      <c r="D194" s="66"/>
      <c r="E194" s="66"/>
      <c r="F194" s="66"/>
      <c r="G194" s="66"/>
      <c r="H194" s="66"/>
      <c r="I194" s="66"/>
      <c r="J194" s="66"/>
      <c r="K194" s="66"/>
    </row>
    <row r="195" spans="1:11" x14ac:dyDescent="0.25">
      <c r="A195" s="2" t="s">
        <v>107</v>
      </c>
      <c r="B195" s="2"/>
      <c r="D195" s="3"/>
      <c r="E195" s="3"/>
      <c r="F195" s="3"/>
    </row>
    <row r="196" spans="1:11" x14ac:dyDescent="0.25">
      <c r="A196" s="2"/>
      <c r="B196" s="2"/>
      <c r="D196" s="3"/>
      <c r="E196" s="3"/>
      <c r="F196" s="3"/>
    </row>
    <row r="199" spans="1:11" x14ac:dyDescent="0.25">
      <c r="H199" s="4"/>
    </row>
    <row r="200" spans="1:11" x14ac:dyDescent="0.25">
      <c r="H200" s="4"/>
      <c r="I200" s="11"/>
      <c r="J200" s="11"/>
      <c r="K200" s="11"/>
    </row>
    <row r="201" spans="1:11" x14ac:dyDescent="0.25">
      <c r="H201" s="4"/>
      <c r="I201" s="11"/>
      <c r="J201" s="11"/>
      <c r="K201" s="11"/>
    </row>
    <row r="202" spans="1:11" x14ac:dyDescent="0.25">
      <c r="H202" s="4"/>
      <c r="I202" s="11"/>
      <c r="J202" s="11"/>
      <c r="K202" s="11"/>
    </row>
    <row r="203" spans="1:11" x14ac:dyDescent="0.25">
      <c r="H203" s="4"/>
      <c r="I203" s="11"/>
      <c r="J203" s="11"/>
      <c r="K203" s="11"/>
    </row>
    <row r="204" spans="1:11" x14ac:dyDescent="0.25">
      <c r="K204" s="11"/>
    </row>
    <row r="205" spans="1:11" x14ac:dyDescent="0.25">
      <c r="I205" s="11"/>
    </row>
  </sheetData>
  <customSheetViews>
    <customSheetView guid="{3511D8A4-2A8D-4563-8DF1-C381EEDBF68F}" scale="90" showPageBreaks="1" printArea="1" showAutoFilter="1" topLeftCell="A172">
      <selection activeCell="I185" sqref="I185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1"/>
      <autoFilter ref="B1:I1" xr:uid="{55670EB6-8804-4750-BDB9-06A920A6E139}"/>
    </customSheetView>
    <customSheetView guid="{CC3EEC02-30D2-4905-AE21-71EA71520321}" scale="80" showPageBreaks="1" printArea="1" showAutoFilter="1" topLeftCell="A380">
      <selection activeCell="F648" sqref="F648:H650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2"/>
      <autoFilter ref="B1:I1" xr:uid="{29C9F48A-5605-412A-BA43-CD652CD6AC2A}"/>
    </customSheetView>
    <customSheetView guid="{114D0552-1D3C-4C9A-AF28-55BD1176DD7C}" showPageBreaks="1" fitToPage="1" printArea="1" showAutoFilter="1">
      <pane xSplit="3" ySplit="5" topLeftCell="D133" activePane="bottomRight" state="frozen"/>
      <selection pane="bottomRight" activeCell="F82" sqref="F82"/>
      <rowBreaks count="12" manualBreakCount="12">
        <brk id="64" max="7" man="1"/>
        <brk id="110" max="7" man="1"/>
        <brk id="139" max="7" man="1"/>
        <brk id="150" max="7" man="1"/>
        <brk id="181" max="7" man="1"/>
        <brk id="312" max="7" man="1"/>
        <brk id="365" max="7" man="1"/>
        <brk id="433" max="7" man="1"/>
        <brk id="499" max="7" man="1"/>
        <brk id="569" max="7" man="1"/>
        <brk id="637" max="7" man="1"/>
        <brk id="847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10" orientation="portrait" r:id="rId3"/>
      <autoFilter ref="B1:I1" xr:uid="{714385A0-A35B-453A-8046-CD599089EDC9}"/>
    </customSheetView>
  </customSheetViews>
  <mergeCells count="345">
    <mergeCell ref="I1:L1"/>
    <mergeCell ref="I2:L2"/>
    <mergeCell ref="I3:L3"/>
    <mergeCell ref="I4:L4"/>
    <mergeCell ref="I8:L8"/>
    <mergeCell ref="I9:L9"/>
    <mergeCell ref="I10:K10"/>
    <mergeCell ref="A14:K14"/>
    <mergeCell ref="A15:K15"/>
    <mergeCell ref="C31:C32"/>
    <mergeCell ref="D31:D32"/>
    <mergeCell ref="E31:E32"/>
    <mergeCell ref="G79:G80"/>
    <mergeCell ref="B35:B37"/>
    <mergeCell ref="C35:C37"/>
    <mergeCell ref="D35:D37"/>
    <mergeCell ref="B40:B41"/>
    <mergeCell ref="G36:G37"/>
    <mergeCell ref="B68:B69"/>
    <mergeCell ref="C68:C69"/>
    <mergeCell ref="F42:F43"/>
    <mergeCell ref="G64:G65"/>
    <mergeCell ref="D46:D54"/>
    <mergeCell ref="B38:B39"/>
    <mergeCell ref="C38:C39"/>
    <mergeCell ref="C70:C72"/>
    <mergeCell ref="G101:G102"/>
    <mergeCell ref="E68:E69"/>
    <mergeCell ref="F86:F88"/>
    <mergeCell ref="E63:E65"/>
    <mergeCell ref="G23:G24"/>
    <mergeCell ref="G59:G60"/>
    <mergeCell ref="G61:G62"/>
    <mergeCell ref="E46:E54"/>
    <mergeCell ref="F46:F54"/>
    <mergeCell ref="G25:G26"/>
    <mergeCell ref="G53:G54"/>
    <mergeCell ref="G47:G48"/>
    <mergeCell ref="G51:G52"/>
    <mergeCell ref="G49:G50"/>
    <mergeCell ref="D22:D28"/>
    <mergeCell ref="E22:E28"/>
    <mergeCell ref="F22:F28"/>
    <mergeCell ref="D42:D43"/>
    <mergeCell ref="E29:E30"/>
    <mergeCell ref="F29:F30"/>
    <mergeCell ref="D38:D39"/>
    <mergeCell ref="E38:E39"/>
    <mergeCell ref="F35:F37"/>
    <mergeCell ref="D29:D30"/>
    <mergeCell ref="D40:D41"/>
    <mergeCell ref="F31:F32"/>
    <mergeCell ref="D33:D34"/>
    <mergeCell ref="E33:E34"/>
    <mergeCell ref="F33:F34"/>
    <mergeCell ref="E40:E41"/>
    <mergeCell ref="F38:F39"/>
    <mergeCell ref="E35:E37"/>
    <mergeCell ref="G110:G111"/>
    <mergeCell ref="G84:G85"/>
    <mergeCell ref="G93:G94"/>
    <mergeCell ref="F95:F96"/>
    <mergeCell ref="G87:G88"/>
    <mergeCell ref="E106:E108"/>
    <mergeCell ref="E42:E43"/>
    <mergeCell ref="C78:C82"/>
    <mergeCell ref="D55:D57"/>
    <mergeCell ref="E83:E85"/>
    <mergeCell ref="E78:E82"/>
    <mergeCell ref="D63:D65"/>
    <mergeCell ref="D70:D72"/>
    <mergeCell ref="D78:D82"/>
    <mergeCell ref="E55:E57"/>
    <mergeCell ref="G98:G99"/>
    <mergeCell ref="F70:F72"/>
    <mergeCell ref="E97:E99"/>
    <mergeCell ref="G81:G82"/>
    <mergeCell ref="E92:E94"/>
    <mergeCell ref="F109:F113"/>
    <mergeCell ref="G90:G91"/>
    <mergeCell ref="E70:E72"/>
    <mergeCell ref="E73:E77"/>
    <mergeCell ref="G112:G113"/>
    <mergeCell ref="F100:F102"/>
    <mergeCell ref="C86:C88"/>
    <mergeCell ref="F103:F105"/>
    <mergeCell ref="G104:G105"/>
    <mergeCell ref="E103:E105"/>
    <mergeCell ref="C42:C43"/>
    <mergeCell ref="A66:C66"/>
    <mergeCell ref="B55:B57"/>
    <mergeCell ref="C44:C45"/>
    <mergeCell ref="D86:D88"/>
    <mergeCell ref="B46:B54"/>
    <mergeCell ref="C46:C54"/>
    <mergeCell ref="C73:C77"/>
    <mergeCell ref="D73:D77"/>
    <mergeCell ref="C83:C85"/>
    <mergeCell ref="E44:E45"/>
    <mergeCell ref="F63:F65"/>
    <mergeCell ref="F44:F45"/>
    <mergeCell ref="F55:F57"/>
    <mergeCell ref="D83:D85"/>
    <mergeCell ref="F78:F82"/>
    <mergeCell ref="D44:D45"/>
    <mergeCell ref="F68:F69"/>
    <mergeCell ref="A20:C20"/>
    <mergeCell ref="A67:C67"/>
    <mergeCell ref="A22:A28"/>
    <mergeCell ref="B22:B28"/>
    <mergeCell ref="C22:C28"/>
    <mergeCell ref="B29:B30"/>
    <mergeCell ref="C55:C57"/>
    <mergeCell ref="A58:A62"/>
    <mergeCell ref="C63:C65"/>
    <mergeCell ref="A38:A39"/>
    <mergeCell ref="A31:A32"/>
    <mergeCell ref="A35:A37"/>
    <mergeCell ref="A29:A30"/>
    <mergeCell ref="A33:A34"/>
    <mergeCell ref="A40:A41"/>
    <mergeCell ref="A42:A43"/>
    <mergeCell ref="B42:B43"/>
    <mergeCell ref="A46:A54"/>
    <mergeCell ref="A44:A45"/>
    <mergeCell ref="B44:B45"/>
    <mergeCell ref="C29:C30"/>
    <mergeCell ref="B33:B34"/>
    <mergeCell ref="C33:C34"/>
    <mergeCell ref="B31:B32"/>
    <mergeCell ref="A55:A57"/>
    <mergeCell ref="B58:B62"/>
    <mergeCell ref="B63:B65"/>
    <mergeCell ref="A92:A94"/>
    <mergeCell ref="B92:B94"/>
    <mergeCell ref="A106:A108"/>
    <mergeCell ref="B106:B108"/>
    <mergeCell ref="A63:A65"/>
    <mergeCell ref="B83:B85"/>
    <mergeCell ref="A83:A85"/>
    <mergeCell ref="A89:A91"/>
    <mergeCell ref="B89:B91"/>
    <mergeCell ref="A73:A77"/>
    <mergeCell ref="A78:A82"/>
    <mergeCell ref="B70:B72"/>
    <mergeCell ref="A103:A105"/>
    <mergeCell ref="A100:A102"/>
    <mergeCell ref="A86:A88"/>
    <mergeCell ref="B86:B88"/>
    <mergeCell ref="A70:A72"/>
    <mergeCell ref="A68:A69"/>
    <mergeCell ref="A153:A155"/>
    <mergeCell ref="B153:B155"/>
    <mergeCell ref="C40:C41"/>
    <mergeCell ref="F40:F41"/>
    <mergeCell ref="D139:D143"/>
    <mergeCell ref="A134:C134"/>
    <mergeCell ref="A136:A138"/>
    <mergeCell ref="B136:B138"/>
    <mergeCell ref="B139:B143"/>
    <mergeCell ref="A144:A152"/>
    <mergeCell ref="B144:B152"/>
    <mergeCell ref="A139:A143"/>
    <mergeCell ref="F144:F152"/>
    <mergeCell ref="E144:E152"/>
    <mergeCell ref="E131:E133"/>
    <mergeCell ref="F139:F143"/>
    <mergeCell ref="D136:D138"/>
    <mergeCell ref="E136:E138"/>
    <mergeCell ref="C58:C62"/>
    <mergeCell ref="E58:E62"/>
    <mergeCell ref="F83:F85"/>
    <mergeCell ref="A114:A115"/>
    <mergeCell ref="D58:D62"/>
    <mergeCell ref="A109:A113"/>
    <mergeCell ref="F58:F62"/>
    <mergeCell ref="F136:F138"/>
    <mergeCell ref="D68:D69"/>
    <mergeCell ref="F128:F130"/>
    <mergeCell ref="D103:D105"/>
    <mergeCell ref="E86:E88"/>
    <mergeCell ref="F73:F77"/>
    <mergeCell ref="E95:E96"/>
    <mergeCell ref="D95:D96"/>
    <mergeCell ref="D89:D91"/>
    <mergeCell ref="F97:F99"/>
    <mergeCell ref="E100:E102"/>
    <mergeCell ref="E89:E91"/>
    <mergeCell ref="F89:F91"/>
    <mergeCell ref="F118:F119"/>
    <mergeCell ref="F131:F133"/>
    <mergeCell ref="E114:E115"/>
    <mergeCell ref="F92:F94"/>
    <mergeCell ref="B73:B77"/>
    <mergeCell ref="C95:C96"/>
    <mergeCell ref="F114:F115"/>
    <mergeCell ref="C109:C113"/>
    <mergeCell ref="B116:B117"/>
    <mergeCell ref="C116:C117"/>
    <mergeCell ref="D116:D117"/>
    <mergeCell ref="E116:E117"/>
    <mergeCell ref="F116:F117"/>
    <mergeCell ref="D109:D113"/>
    <mergeCell ref="B100:B102"/>
    <mergeCell ref="C100:C102"/>
    <mergeCell ref="B103:B105"/>
    <mergeCell ref="C103:C105"/>
    <mergeCell ref="B114:B115"/>
    <mergeCell ref="C114:C115"/>
    <mergeCell ref="C106:C108"/>
    <mergeCell ref="F106:F108"/>
    <mergeCell ref="C92:C94"/>
    <mergeCell ref="C89:C91"/>
    <mergeCell ref="E109:E113"/>
    <mergeCell ref="D97:D99"/>
    <mergeCell ref="B109:B113"/>
    <mergeCell ref="A131:A133"/>
    <mergeCell ref="B131:B133"/>
    <mergeCell ref="C131:C133"/>
    <mergeCell ref="D131:D133"/>
    <mergeCell ref="D125:D127"/>
    <mergeCell ref="E139:E143"/>
    <mergeCell ref="D92:D94"/>
    <mergeCell ref="B78:B82"/>
    <mergeCell ref="B95:B96"/>
    <mergeCell ref="B118:B119"/>
    <mergeCell ref="B122:B124"/>
    <mergeCell ref="A118:A119"/>
    <mergeCell ref="C118:C119"/>
    <mergeCell ref="D118:D119"/>
    <mergeCell ref="E118:E119"/>
    <mergeCell ref="E122:E124"/>
    <mergeCell ref="E120:E121"/>
    <mergeCell ref="F125:F127"/>
    <mergeCell ref="F122:F124"/>
    <mergeCell ref="A120:A121"/>
    <mergeCell ref="B120:B121"/>
    <mergeCell ref="C120:C121"/>
    <mergeCell ref="D120:D121"/>
    <mergeCell ref="F120:F121"/>
    <mergeCell ref="G162:G163"/>
    <mergeCell ref="F156:F160"/>
    <mergeCell ref="D144:D152"/>
    <mergeCell ref="G149:G150"/>
    <mergeCell ref="C139:C143"/>
    <mergeCell ref="G154:G155"/>
    <mergeCell ref="G137:G138"/>
    <mergeCell ref="G147:G148"/>
    <mergeCell ref="G151:G152"/>
    <mergeCell ref="G145:G146"/>
    <mergeCell ref="G142:G143"/>
    <mergeCell ref="C153:C155"/>
    <mergeCell ref="D153:D155"/>
    <mergeCell ref="E153:E155"/>
    <mergeCell ref="F153:F155"/>
    <mergeCell ref="C136:C138"/>
    <mergeCell ref="G140:G141"/>
    <mergeCell ref="C144:C152"/>
    <mergeCell ref="A156:A160"/>
    <mergeCell ref="B156:B160"/>
    <mergeCell ref="C156:C160"/>
    <mergeCell ref="D156:D160"/>
    <mergeCell ref="E156:E160"/>
    <mergeCell ref="D100:D102"/>
    <mergeCell ref="C97:C99"/>
    <mergeCell ref="C122:C124"/>
    <mergeCell ref="D122:D124"/>
    <mergeCell ref="D114:D115"/>
    <mergeCell ref="D106:D108"/>
    <mergeCell ref="E125:E127"/>
    <mergeCell ref="C128:C130"/>
    <mergeCell ref="A128:A130"/>
    <mergeCell ref="B128:B130"/>
    <mergeCell ref="A125:A127"/>
    <mergeCell ref="D128:D130"/>
    <mergeCell ref="E128:E130"/>
    <mergeCell ref="A116:A117"/>
    <mergeCell ref="B125:B127"/>
    <mergeCell ref="C125:C127"/>
    <mergeCell ref="A122:A124"/>
    <mergeCell ref="A97:A99"/>
    <mergeCell ref="B97:B99"/>
    <mergeCell ref="G168:G169"/>
    <mergeCell ref="G171:G172"/>
    <mergeCell ref="G165:G166"/>
    <mergeCell ref="A95:A96"/>
    <mergeCell ref="A167:A169"/>
    <mergeCell ref="B167:B169"/>
    <mergeCell ref="C167:C169"/>
    <mergeCell ref="D167:D169"/>
    <mergeCell ref="E167:E169"/>
    <mergeCell ref="F167:F169"/>
    <mergeCell ref="A164:A166"/>
    <mergeCell ref="B164:B166"/>
    <mergeCell ref="C164:C166"/>
    <mergeCell ref="D164:D166"/>
    <mergeCell ref="E164:E166"/>
    <mergeCell ref="F164:F166"/>
    <mergeCell ref="G157:G158"/>
    <mergeCell ref="A161:A163"/>
    <mergeCell ref="B161:B163"/>
    <mergeCell ref="C161:C163"/>
    <mergeCell ref="D161:D163"/>
    <mergeCell ref="E161:E163"/>
    <mergeCell ref="F161:F163"/>
    <mergeCell ref="G159:G160"/>
    <mergeCell ref="G174:G175"/>
    <mergeCell ref="G176:G177"/>
    <mergeCell ref="A170:A172"/>
    <mergeCell ref="A178:A182"/>
    <mergeCell ref="B178:B182"/>
    <mergeCell ref="C178:C182"/>
    <mergeCell ref="D178:D182"/>
    <mergeCell ref="E178:E182"/>
    <mergeCell ref="F178:F182"/>
    <mergeCell ref="A173:A177"/>
    <mergeCell ref="B173:B177"/>
    <mergeCell ref="C173:C177"/>
    <mergeCell ref="D173:D177"/>
    <mergeCell ref="E173:E177"/>
    <mergeCell ref="F173:F177"/>
    <mergeCell ref="B170:B172"/>
    <mergeCell ref="C170:C172"/>
    <mergeCell ref="D170:D172"/>
    <mergeCell ref="E170:E172"/>
    <mergeCell ref="F170:F172"/>
    <mergeCell ref="G181:G182"/>
    <mergeCell ref="B194:K194"/>
    <mergeCell ref="G179:G180"/>
    <mergeCell ref="A183:A187"/>
    <mergeCell ref="G189:G190"/>
    <mergeCell ref="A188:A192"/>
    <mergeCell ref="B188:B192"/>
    <mergeCell ref="C188:C192"/>
    <mergeCell ref="D188:D192"/>
    <mergeCell ref="G191:G192"/>
    <mergeCell ref="E188:E192"/>
    <mergeCell ref="F188:F192"/>
    <mergeCell ref="B183:B187"/>
    <mergeCell ref="C183:C187"/>
    <mergeCell ref="D183:D187"/>
    <mergeCell ref="E183:E187"/>
    <mergeCell ref="F183:F187"/>
    <mergeCell ref="G184:G185"/>
    <mergeCell ref="G186:G187"/>
  </mergeCells>
  <printOptions horizontalCentered="1"/>
  <pageMargins left="0.78740157480314965" right="0.78740157480314965" top="1.1811023622047245" bottom="0.39370078740157483" header="0.31496062992125984" footer="0.31496062992125984"/>
  <pageSetup paperSize="9" scale="56" fitToHeight="0" orientation="landscape" horizontalDpi="300" verticalDpi="300" r:id="rId4"/>
  <headerFooter differentFirst="1">
    <oddHeader>&amp;C&amp;"Times New Roman,обычный"&amp;12&amp;P</oddHeader>
    <oddFooter>&amp;L&amp;"Times New Roman,обычный"&amp;10  Внутренний номер: 0349152</oddFooter>
    <firstFooter>&amp;L&amp;"Times New Roman,обычный"&amp;10  Внутренний номер: 0349152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Приложение 1</vt:lpstr>
      <vt:lpstr>Приложение 2</vt:lpstr>
      <vt:lpstr>'Приложение 1'!Заголовки_для_печати</vt:lpstr>
      <vt:lpstr>'Приложение 2'!Заголовки_для_печати</vt:lpstr>
      <vt:lpstr>'Приложение 1'!Область_печати</vt:lpstr>
      <vt:lpstr>'Приложение 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Trofimova</cp:lastModifiedBy>
  <cp:lastPrinted>2025-04-25T04:45:17Z</cp:lastPrinted>
  <dcterms:created xsi:type="dcterms:W3CDTF">2014-04-25T08:41:06Z</dcterms:created>
  <dcterms:modified xsi:type="dcterms:W3CDTF">2025-05-13T10:06:25Z</dcterms:modified>
</cp:coreProperties>
</file>